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ม. 3\"/>
    </mc:Choice>
  </mc:AlternateContent>
  <xr:revisionPtr revIDLastSave="0" documentId="13_ncr:1_{4EB2352A-D6BB-4622-B9CD-DF2656097479}" xr6:coauthVersionLast="37" xr6:coauthVersionMax="47" xr10:uidLastSave="{00000000-0000-0000-0000-000000000000}"/>
  <bookViews>
    <workbookView xWindow="0" yWindow="0" windowWidth="19200" windowHeight="6820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3" l="1"/>
  <c r="B88" i="3" l="1"/>
  <c r="C88" i="3"/>
  <c r="D88" i="3"/>
  <c r="BG88" i="3" s="1"/>
  <c r="E88" i="3"/>
  <c r="F88" i="3"/>
  <c r="G88" i="3"/>
  <c r="H88" i="3"/>
  <c r="I88" i="3"/>
  <c r="I118" i="3" s="1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G118" i="3" s="1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W118" i="3" s="1"/>
  <c r="AX88" i="3"/>
  <c r="AY88" i="3"/>
  <c r="AZ88" i="3"/>
  <c r="BA88" i="3"/>
  <c r="BB88" i="3"/>
  <c r="BC88" i="3"/>
  <c r="BD88" i="3"/>
  <c r="BE88" i="3"/>
  <c r="BF88" i="3"/>
  <c r="B89" i="3"/>
  <c r="C89" i="3"/>
  <c r="D89" i="3"/>
  <c r="E89" i="3"/>
  <c r="BG89" i="3" s="1"/>
  <c r="F89" i="3"/>
  <c r="G89" i="3"/>
  <c r="G118" i="3" s="1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E118" i="3" s="1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U118" i="3" s="1"/>
  <c r="AV89" i="3"/>
  <c r="AW89" i="3"/>
  <c r="AX89" i="3"/>
  <c r="AY89" i="3"/>
  <c r="AZ89" i="3"/>
  <c r="BA89" i="3"/>
  <c r="BB89" i="3"/>
  <c r="BC89" i="3"/>
  <c r="BD89" i="3"/>
  <c r="BE89" i="3"/>
  <c r="BF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S118" i="3" s="1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S118" i="3" s="1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92" i="3"/>
  <c r="C92" i="3"/>
  <c r="D92" i="3"/>
  <c r="BG92" i="3" s="1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93" i="3"/>
  <c r="C93" i="3"/>
  <c r="D93" i="3"/>
  <c r="E93" i="3"/>
  <c r="BG93" i="3" s="1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94" i="3"/>
  <c r="C94" i="3"/>
  <c r="D94" i="3"/>
  <c r="E94" i="3"/>
  <c r="BG94" i="3" s="1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96" i="3"/>
  <c r="C96" i="3"/>
  <c r="D96" i="3"/>
  <c r="BG96" i="3" s="1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97" i="3"/>
  <c r="C97" i="3"/>
  <c r="D97" i="3"/>
  <c r="E97" i="3"/>
  <c r="BG97" i="3" s="1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98" i="3"/>
  <c r="C98" i="3"/>
  <c r="D98" i="3"/>
  <c r="E98" i="3"/>
  <c r="BG98" i="3" s="1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U118" i="3" s="1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A118" i="3" s="1"/>
  <c r="BB98" i="3"/>
  <c r="BC98" i="3"/>
  <c r="BD98" i="3"/>
  <c r="BE98" i="3"/>
  <c r="BF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BG99" i="3" s="1"/>
  <c r="AZ99" i="3"/>
  <c r="BA99" i="3"/>
  <c r="BB99" i="3"/>
  <c r="BC99" i="3"/>
  <c r="BD99" i="3"/>
  <c r="BE99" i="3"/>
  <c r="BF99" i="3"/>
  <c r="B100" i="3"/>
  <c r="C100" i="3"/>
  <c r="D100" i="3"/>
  <c r="BG100" i="3" s="1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101" i="3"/>
  <c r="C101" i="3"/>
  <c r="D101" i="3"/>
  <c r="E101" i="3"/>
  <c r="F101" i="3"/>
  <c r="G101" i="3"/>
  <c r="BG101" i="3" s="1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V118" i="3" s="1"/>
  <c r="AW101" i="3"/>
  <c r="AX101" i="3"/>
  <c r="AY101" i="3"/>
  <c r="AZ101" i="3"/>
  <c r="BA101" i="3"/>
  <c r="BB101" i="3"/>
  <c r="BC101" i="3"/>
  <c r="BD101" i="3"/>
  <c r="BD118" i="3" s="1"/>
  <c r="BE101" i="3"/>
  <c r="BF101" i="3"/>
  <c r="B102" i="3"/>
  <c r="C102" i="3"/>
  <c r="D102" i="3"/>
  <c r="E102" i="3"/>
  <c r="BG102" i="3" s="1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AZ117" i="3" s="1"/>
  <c r="BA103" i="3"/>
  <c r="BB103" i="3"/>
  <c r="BC103" i="3"/>
  <c r="BD103" i="3"/>
  <c r="BE103" i="3"/>
  <c r="BF103" i="3"/>
  <c r="BG103" i="3"/>
  <c r="B104" i="3"/>
  <c r="C104" i="3"/>
  <c r="D104" i="3"/>
  <c r="BG104" i="3" s="1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105" i="3"/>
  <c r="C105" i="3"/>
  <c r="D105" i="3"/>
  <c r="E105" i="3"/>
  <c r="F105" i="3"/>
  <c r="G105" i="3"/>
  <c r="BG105" i="3" s="1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X118" i="3" s="1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N118" i="3" s="1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106" i="3"/>
  <c r="C106" i="3"/>
  <c r="D106" i="3"/>
  <c r="E106" i="3"/>
  <c r="BG106" i="3" s="1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108" i="3"/>
  <c r="C108" i="3"/>
  <c r="D108" i="3"/>
  <c r="BG108" i="3" s="1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109" i="3"/>
  <c r="C109" i="3"/>
  <c r="D109" i="3"/>
  <c r="E109" i="3"/>
  <c r="F109" i="3"/>
  <c r="G109" i="3"/>
  <c r="BG109" i="3" s="1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110" i="3"/>
  <c r="C110" i="3"/>
  <c r="D110" i="3"/>
  <c r="E110" i="3"/>
  <c r="BG110" i="3" s="1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112" i="3"/>
  <c r="C112" i="3"/>
  <c r="D112" i="3"/>
  <c r="BG112" i="3" s="1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H118" i="3" s="1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F118" i="3" s="1"/>
  <c r="B113" i="3"/>
  <c r="C113" i="3"/>
  <c r="D113" i="3"/>
  <c r="E113" i="3"/>
  <c r="F113" i="3"/>
  <c r="G113" i="3"/>
  <c r="BG113" i="3" s="1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114" i="3"/>
  <c r="C114" i="3"/>
  <c r="D114" i="3"/>
  <c r="E114" i="3"/>
  <c r="BG114" i="3" s="1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B118" i="3" s="1"/>
  <c r="BC114" i="3"/>
  <c r="BD114" i="3"/>
  <c r="BE114" i="3"/>
  <c r="BF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116" i="3"/>
  <c r="C116" i="3"/>
  <c r="D116" i="3"/>
  <c r="BG116" i="3" s="1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F87" i="3"/>
  <c r="BD87" i="3"/>
  <c r="BE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K118" i="3" s="1"/>
  <c r="AJ87" i="3"/>
  <c r="AI87" i="3"/>
  <c r="AH87" i="3"/>
  <c r="AG87" i="3"/>
  <c r="AF87" i="3"/>
  <c r="AE87" i="3"/>
  <c r="AD87" i="3"/>
  <c r="AC87" i="3"/>
  <c r="AC118" i="3" s="1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M118" i="3" s="1"/>
  <c r="L87" i="3"/>
  <c r="K87" i="3"/>
  <c r="J87" i="3"/>
  <c r="I87" i="3"/>
  <c r="H87" i="3"/>
  <c r="G87" i="3"/>
  <c r="F87" i="3"/>
  <c r="E87" i="3"/>
  <c r="E118" i="3" s="1"/>
  <c r="D87" i="3"/>
  <c r="C87" i="3"/>
  <c r="B87" i="3"/>
  <c r="P118" i="3"/>
  <c r="H11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Q79" i="3" s="1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O79" i="3" s="1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U79" i="3" s="1"/>
  <c r="AV50" i="3"/>
  <c r="AW50" i="3"/>
  <c r="AX50" i="3"/>
  <c r="AY50" i="3"/>
  <c r="AZ50" i="3"/>
  <c r="BA50" i="3"/>
  <c r="BB50" i="3"/>
  <c r="BC50" i="3"/>
  <c r="BD50" i="3"/>
  <c r="BE50" i="3"/>
  <c r="BF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52" i="3"/>
  <c r="C52" i="3"/>
  <c r="D52" i="3"/>
  <c r="E52" i="3"/>
  <c r="F52" i="3"/>
  <c r="G52" i="3"/>
  <c r="H52" i="3"/>
  <c r="H79" i="3" s="1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Y79" i="3" s="1"/>
  <c r="AZ52" i="3"/>
  <c r="BA52" i="3"/>
  <c r="BB52" i="3"/>
  <c r="BC52" i="3"/>
  <c r="BD52" i="3"/>
  <c r="BE52" i="3"/>
  <c r="BF52" i="3"/>
  <c r="B53" i="3"/>
  <c r="C53" i="3"/>
  <c r="D53" i="3"/>
  <c r="E53" i="3"/>
  <c r="F53" i="3"/>
  <c r="BG53" i="3" s="1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55" i="3"/>
  <c r="C55" i="3"/>
  <c r="D55" i="3"/>
  <c r="E55" i="3"/>
  <c r="F55" i="3"/>
  <c r="G55" i="3"/>
  <c r="H55" i="3"/>
  <c r="I55" i="3"/>
  <c r="J55" i="3"/>
  <c r="K55" i="3"/>
  <c r="L55" i="3"/>
  <c r="M55" i="3"/>
  <c r="M79" i="3" s="1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S79" i="3" s="1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60" i="3"/>
  <c r="C60" i="3"/>
  <c r="D60" i="3"/>
  <c r="E60" i="3"/>
  <c r="F60" i="3"/>
  <c r="BG60" i="3" s="1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62" i="3"/>
  <c r="C62" i="3"/>
  <c r="D62" i="3"/>
  <c r="BG62" i="3" s="1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63" i="3"/>
  <c r="C63" i="3"/>
  <c r="D63" i="3"/>
  <c r="BG63" i="3" s="1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65" i="3"/>
  <c r="C65" i="3"/>
  <c r="D65" i="3"/>
  <c r="E65" i="3"/>
  <c r="F65" i="3"/>
  <c r="BG65" i="3" s="1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66" i="3"/>
  <c r="C66" i="3"/>
  <c r="D66" i="3"/>
  <c r="BG66" i="3" s="1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67" i="3"/>
  <c r="C67" i="3"/>
  <c r="D67" i="3"/>
  <c r="BG67" i="3" s="1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68" i="3"/>
  <c r="C68" i="3"/>
  <c r="D68" i="3"/>
  <c r="E68" i="3"/>
  <c r="F68" i="3"/>
  <c r="G68" i="3"/>
  <c r="H68" i="3"/>
  <c r="I68" i="3"/>
  <c r="J68" i="3"/>
  <c r="K68" i="3"/>
  <c r="L68" i="3"/>
  <c r="L79" i="3" s="1"/>
  <c r="M68" i="3"/>
  <c r="N68" i="3"/>
  <c r="O68" i="3"/>
  <c r="P68" i="3"/>
  <c r="Q68" i="3"/>
  <c r="R68" i="3"/>
  <c r="S68" i="3"/>
  <c r="T68" i="3"/>
  <c r="T79" i="3" s="1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J79" i="3" s="1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69" i="3"/>
  <c r="C69" i="3"/>
  <c r="D69" i="3"/>
  <c r="E69" i="3"/>
  <c r="BG69" i="3" s="1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X79" i="3" s="1"/>
  <c r="AY69" i="3"/>
  <c r="AZ69" i="3"/>
  <c r="BA69" i="3"/>
  <c r="BB69" i="3"/>
  <c r="BC69" i="3"/>
  <c r="BD69" i="3"/>
  <c r="BE69" i="3"/>
  <c r="BF69" i="3"/>
  <c r="B70" i="3"/>
  <c r="C70" i="3"/>
  <c r="D70" i="3"/>
  <c r="BG70" i="3" s="1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71" i="3"/>
  <c r="C71" i="3"/>
  <c r="D71" i="3"/>
  <c r="BG71" i="3" s="1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73" i="3"/>
  <c r="C73" i="3"/>
  <c r="D73" i="3"/>
  <c r="E73" i="3"/>
  <c r="BG73" i="3" s="1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74" i="3"/>
  <c r="C74" i="3"/>
  <c r="D74" i="3"/>
  <c r="BG74" i="3" s="1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75" i="3"/>
  <c r="C75" i="3"/>
  <c r="D75" i="3"/>
  <c r="E75" i="3"/>
  <c r="BG75" i="3" s="1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77" i="3"/>
  <c r="C77" i="3"/>
  <c r="D77" i="3"/>
  <c r="E77" i="3"/>
  <c r="BG77" i="3" s="1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F48" i="3"/>
  <c r="BE48" i="3"/>
  <c r="JJ102" i="5"/>
  <c r="JJ101" i="5"/>
  <c r="JJ100" i="5"/>
  <c r="JJ99" i="5"/>
  <c r="JJ98" i="5"/>
  <c r="JJ97" i="5"/>
  <c r="JJ96" i="5"/>
  <c r="JJ95" i="5"/>
  <c r="JJ94" i="5"/>
  <c r="JJ93" i="5"/>
  <c r="JJ92" i="5"/>
  <c r="JJ91" i="5"/>
  <c r="JJ90" i="5"/>
  <c r="JJ89" i="5"/>
  <c r="JJ88" i="5"/>
  <c r="JJ87" i="5"/>
  <c r="JJ86" i="5"/>
  <c r="JJ85" i="5"/>
  <c r="JJ84" i="5"/>
  <c r="JJ83" i="5"/>
  <c r="JJ82" i="5"/>
  <c r="JJ81" i="5"/>
  <c r="JJ80" i="5"/>
  <c r="JJ79" i="5"/>
  <c r="JJ78" i="5"/>
  <c r="JJ77" i="5"/>
  <c r="JJ75" i="5"/>
  <c r="JJ74" i="5"/>
  <c r="JJ73" i="5"/>
  <c r="JJ68" i="5"/>
  <c r="JJ67" i="5"/>
  <c r="JJ66" i="5"/>
  <c r="JJ65" i="5"/>
  <c r="JJ64" i="5"/>
  <c r="JJ63" i="5"/>
  <c r="JJ62" i="5"/>
  <c r="JJ61" i="5"/>
  <c r="JJ60" i="5"/>
  <c r="JJ59" i="5"/>
  <c r="JJ58" i="5"/>
  <c r="JJ57" i="5"/>
  <c r="JJ56" i="5"/>
  <c r="JJ55" i="5"/>
  <c r="JJ54" i="5"/>
  <c r="JJ53" i="5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P79" i="3" s="1"/>
  <c r="AO48" i="3"/>
  <c r="AN48" i="3"/>
  <c r="AM48" i="3"/>
  <c r="AL48" i="3"/>
  <c r="AK48" i="3"/>
  <c r="AJ48" i="3"/>
  <c r="AI48" i="3"/>
  <c r="AI79" i="3"/>
  <c r="AH48" i="3"/>
  <c r="AG48" i="3"/>
  <c r="AF48" i="3"/>
  <c r="AE48" i="3"/>
  <c r="AE79" i="3" s="1"/>
  <c r="AD48" i="3"/>
  <c r="AC48" i="3"/>
  <c r="AB48" i="3"/>
  <c r="AA48" i="3"/>
  <c r="AA79" i="3" s="1"/>
  <c r="Z48" i="3"/>
  <c r="Y48" i="3"/>
  <c r="X48" i="3"/>
  <c r="W48" i="3"/>
  <c r="V48" i="3"/>
  <c r="U48" i="3"/>
  <c r="T48" i="3"/>
  <c r="S48" i="3"/>
  <c r="S79" i="3" s="1"/>
  <c r="R48" i="3"/>
  <c r="R79" i="3" s="1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BC118" i="3"/>
  <c r="AA118" i="3"/>
  <c r="BB79" i="3"/>
  <c r="AZ79" i="3"/>
  <c r="BG90" i="3" l="1"/>
  <c r="AH79" i="3"/>
  <c r="BG54" i="3"/>
  <c r="BG59" i="3"/>
  <c r="BG58" i="3"/>
  <c r="BG57" i="3"/>
  <c r="J79" i="3"/>
  <c r="BG52" i="3"/>
  <c r="K79" i="3"/>
  <c r="BG61" i="3"/>
  <c r="BG55" i="3"/>
  <c r="AF79" i="3"/>
  <c r="BG50" i="3"/>
  <c r="Z79" i="3"/>
  <c r="BG49" i="3"/>
  <c r="BG48" i="3"/>
  <c r="E79" i="3"/>
  <c r="F118" i="3"/>
  <c r="N118" i="3"/>
  <c r="V118" i="3"/>
  <c r="AD118" i="3"/>
  <c r="AL118" i="3"/>
  <c r="AT118" i="3"/>
  <c r="O118" i="3"/>
  <c r="W118" i="3"/>
  <c r="AM118" i="3"/>
  <c r="BE118" i="3"/>
  <c r="Q118" i="3"/>
  <c r="Y118" i="3"/>
  <c r="AO118" i="3"/>
  <c r="J118" i="3"/>
  <c r="R118" i="3"/>
  <c r="Z118" i="3"/>
  <c r="AX118" i="3"/>
  <c r="AP118" i="3"/>
  <c r="K118" i="3"/>
  <c r="AI118" i="3"/>
  <c r="AQ118" i="3"/>
  <c r="AY118" i="3"/>
  <c r="AR118" i="3"/>
  <c r="AJ117" i="3"/>
  <c r="AF118" i="3"/>
  <c r="AB118" i="3"/>
  <c r="T117" i="3"/>
  <c r="L118" i="3"/>
  <c r="BG87" i="3"/>
  <c r="AB79" i="3"/>
  <c r="AQ79" i="3"/>
  <c r="U79" i="3"/>
  <c r="AC79" i="3"/>
  <c r="AR79" i="3"/>
  <c r="BG51" i="3"/>
  <c r="BA79" i="3"/>
  <c r="F79" i="3"/>
  <c r="AD79" i="3"/>
  <c r="AL79" i="3"/>
  <c r="BF79" i="3"/>
  <c r="V79" i="3"/>
  <c r="BE79" i="3"/>
  <c r="G79" i="3"/>
  <c r="W79" i="3"/>
  <c r="P79" i="3"/>
  <c r="X79" i="3"/>
  <c r="AM79" i="3"/>
  <c r="BC79" i="3"/>
  <c r="N79" i="3"/>
  <c r="AK79" i="3"/>
  <c r="AT79" i="3"/>
  <c r="I79" i="3"/>
  <c r="Y79" i="3"/>
  <c r="AG79" i="3"/>
  <c r="AN79" i="3"/>
  <c r="AV79" i="3"/>
  <c r="BD79" i="3"/>
  <c r="AO79" i="3"/>
  <c r="AW79" i="3"/>
  <c r="L117" i="3"/>
  <c r="AB117" i="3"/>
  <c r="AR117" i="3"/>
  <c r="D118" i="3"/>
  <c r="T118" i="3"/>
  <c r="AJ118" i="3"/>
  <c r="AZ118" i="3"/>
  <c r="E117" i="3"/>
  <c r="M117" i="3"/>
  <c r="U117" i="3"/>
  <c r="AC117" i="3"/>
  <c r="AK117" i="3"/>
  <c r="AS117" i="3"/>
  <c r="BA117" i="3"/>
  <c r="D117" i="3"/>
  <c r="F117" i="3"/>
  <c r="N117" i="3"/>
  <c r="V117" i="3"/>
  <c r="AD117" i="3"/>
  <c r="AL117" i="3"/>
  <c r="AT117" i="3"/>
  <c r="BB117" i="3"/>
  <c r="G117" i="3"/>
  <c r="O117" i="3"/>
  <c r="W117" i="3"/>
  <c r="AE117" i="3"/>
  <c r="AM117" i="3"/>
  <c r="AU117" i="3"/>
  <c r="BC117" i="3"/>
  <c r="H117" i="3"/>
  <c r="P117" i="3"/>
  <c r="X117" i="3"/>
  <c r="AF117" i="3"/>
  <c r="AN117" i="3"/>
  <c r="AV117" i="3"/>
  <c r="BD117" i="3"/>
  <c r="I117" i="3"/>
  <c r="Q117" i="3"/>
  <c r="Y117" i="3"/>
  <c r="AG117" i="3"/>
  <c r="AO117" i="3"/>
  <c r="AW117" i="3"/>
  <c r="BE117" i="3"/>
  <c r="J117" i="3"/>
  <c r="R117" i="3"/>
  <c r="Z117" i="3"/>
  <c r="AH117" i="3"/>
  <c r="AP117" i="3"/>
  <c r="AX117" i="3"/>
  <c r="BF117" i="3"/>
  <c r="K117" i="3"/>
  <c r="S117" i="3"/>
  <c r="AA117" i="3"/>
  <c r="AI117" i="3"/>
  <c r="AQ117" i="3"/>
  <c r="AY117" i="3"/>
  <c r="D78" i="3"/>
  <c r="L78" i="3"/>
  <c r="T78" i="3"/>
  <c r="AB78" i="3"/>
  <c r="AJ78" i="3"/>
  <c r="AR78" i="3"/>
  <c r="AZ78" i="3"/>
  <c r="D79" i="3"/>
  <c r="E78" i="3"/>
  <c r="M78" i="3"/>
  <c r="U78" i="3"/>
  <c r="AC78" i="3"/>
  <c r="AK78" i="3"/>
  <c r="AS78" i="3"/>
  <c r="BA78" i="3"/>
  <c r="F78" i="3"/>
  <c r="N78" i="3"/>
  <c r="V78" i="3"/>
  <c r="AD78" i="3"/>
  <c r="AL78" i="3"/>
  <c r="AT78" i="3"/>
  <c r="BB78" i="3"/>
  <c r="G78" i="3"/>
  <c r="O78" i="3"/>
  <c r="W78" i="3"/>
  <c r="AE78" i="3"/>
  <c r="AM78" i="3"/>
  <c r="AU78" i="3"/>
  <c r="BC78" i="3"/>
  <c r="H78" i="3"/>
  <c r="P78" i="3"/>
  <c r="X78" i="3"/>
  <c r="AF78" i="3"/>
  <c r="AN78" i="3"/>
  <c r="AV78" i="3"/>
  <c r="BD78" i="3"/>
  <c r="I78" i="3"/>
  <c r="Q78" i="3"/>
  <c r="Y78" i="3"/>
  <c r="AG78" i="3"/>
  <c r="AO78" i="3"/>
  <c r="AW78" i="3"/>
  <c r="BE78" i="3"/>
  <c r="J78" i="3"/>
  <c r="R78" i="3"/>
  <c r="Z78" i="3"/>
  <c r="AH78" i="3"/>
  <c r="AP78" i="3"/>
  <c r="AX78" i="3"/>
  <c r="BF78" i="3"/>
  <c r="K78" i="3"/>
  <c r="S78" i="3"/>
  <c r="AA78" i="3"/>
  <c r="AI78" i="3"/>
  <c r="AQ78" i="3"/>
  <c r="AY78" i="3"/>
  <c r="BG118" i="3" l="1"/>
  <c r="F24" i="4" s="1"/>
  <c r="BG117" i="3"/>
  <c r="F23" i="4" s="1"/>
  <c r="BG78" i="3"/>
  <c r="E9" i="4" s="1"/>
  <c r="BG79" i="3"/>
  <c r="E10" i="4" s="1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D17" i="3"/>
  <c r="E17" i="3"/>
  <c r="F17" i="3"/>
  <c r="G17" i="3"/>
  <c r="H17" i="3"/>
  <c r="I17" i="3"/>
  <c r="BG17" i="3" s="1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D18" i="3"/>
  <c r="E18" i="3"/>
  <c r="F18" i="3"/>
  <c r="G18" i="3"/>
  <c r="H18" i="3"/>
  <c r="I18" i="3"/>
  <c r="BG18" i="3" s="1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D19" i="3"/>
  <c r="E19" i="3"/>
  <c r="F19" i="3"/>
  <c r="G19" i="3"/>
  <c r="H19" i="3"/>
  <c r="I19" i="3"/>
  <c r="BG19" i="3" s="1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D20" i="3"/>
  <c r="E20" i="3"/>
  <c r="F20" i="3"/>
  <c r="G20" i="3"/>
  <c r="H20" i="3"/>
  <c r="I20" i="3"/>
  <c r="BG20" i="3" s="1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D21" i="3"/>
  <c r="E21" i="3"/>
  <c r="F21" i="3"/>
  <c r="G21" i="3"/>
  <c r="H21" i="3"/>
  <c r="I21" i="3"/>
  <c r="BG21" i="3" s="1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D22" i="3"/>
  <c r="E22" i="3"/>
  <c r="F22" i="3"/>
  <c r="G22" i="3"/>
  <c r="H22" i="3"/>
  <c r="I22" i="3"/>
  <c r="BG22" i="3" s="1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D23" i="3"/>
  <c r="E23" i="3"/>
  <c r="F23" i="3"/>
  <c r="G23" i="3"/>
  <c r="H23" i="3"/>
  <c r="I23" i="3"/>
  <c r="BG23" i="3" s="1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D24" i="3"/>
  <c r="E24" i="3"/>
  <c r="F24" i="3"/>
  <c r="G24" i="3"/>
  <c r="H24" i="3"/>
  <c r="I24" i="3"/>
  <c r="BG24" i="3" s="1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D25" i="3"/>
  <c r="E25" i="3"/>
  <c r="F25" i="3"/>
  <c r="G25" i="3"/>
  <c r="H25" i="3"/>
  <c r="BG25" i="3" s="1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D26" i="3"/>
  <c r="E26" i="3"/>
  <c r="F26" i="3"/>
  <c r="G26" i="3"/>
  <c r="H26" i="3"/>
  <c r="BG26" i="3" s="1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D27" i="3"/>
  <c r="E27" i="3"/>
  <c r="F27" i="3"/>
  <c r="G27" i="3"/>
  <c r="H27" i="3"/>
  <c r="BG27" i="3" s="1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D28" i="3"/>
  <c r="E28" i="3"/>
  <c r="F28" i="3"/>
  <c r="G28" i="3"/>
  <c r="H28" i="3"/>
  <c r="BG28" i="3" s="1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D29" i="3"/>
  <c r="E29" i="3"/>
  <c r="F29" i="3"/>
  <c r="G29" i="3"/>
  <c r="H29" i="3"/>
  <c r="BG29" i="3" s="1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D30" i="3"/>
  <c r="E30" i="3"/>
  <c r="F30" i="3"/>
  <c r="G30" i="3"/>
  <c r="H30" i="3"/>
  <c r="BG30" i="3" s="1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D31" i="3"/>
  <c r="E31" i="3"/>
  <c r="F31" i="3"/>
  <c r="G31" i="3"/>
  <c r="H31" i="3"/>
  <c r="BG31" i="3" s="1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D32" i="3"/>
  <c r="E32" i="3"/>
  <c r="F32" i="3"/>
  <c r="G32" i="3"/>
  <c r="H32" i="3"/>
  <c r="BG32" i="3" s="1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D33" i="3"/>
  <c r="E33" i="3"/>
  <c r="F33" i="3"/>
  <c r="G33" i="3"/>
  <c r="H33" i="3"/>
  <c r="BG33" i="3" s="1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D34" i="3"/>
  <c r="E34" i="3"/>
  <c r="F34" i="3"/>
  <c r="G34" i="3"/>
  <c r="H34" i="3"/>
  <c r="BG34" i="3" s="1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D35" i="3"/>
  <c r="E35" i="3"/>
  <c r="F35" i="3"/>
  <c r="G35" i="3"/>
  <c r="H35" i="3"/>
  <c r="BG35" i="3" s="1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D36" i="3"/>
  <c r="E36" i="3"/>
  <c r="F36" i="3"/>
  <c r="G36" i="3"/>
  <c r="H36" i="3"/>
  <c r="BG36" i="3" s="1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D37" i="3"/>
  <c r="E37" i="3"/>
  <c r="F37" i="3"/>
  <c r="G37" i="3"/>
  <c r="H37" i="3"/>
  <c r="BG37" i="3" s="1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D38" i="3"/>
  <c r="E38" i="3"/>
  <c r="F38" i="3"/>
  <c r="G38" i="3"/>
  <c r="H38" i="3"/>
  <c r="BG38" i="3" s="1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AJ9" i="3"/>
  <c r="AI9" i="3"/>
  <c r="AH9" i="3"/>
  <c r="AG9" i="3"/>
  <c r="AF9" i="3"/>
  <c r="AE9" i="3"/>
  <c r="AD9" i="3"/>
  <c r="K9" i="3"/>
  <c r="J9" i="3"/>
  <c r="I9" i="3"/>
  <c r="H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G9" i="3"/>
  <c r="F9" i="3"/>
  <c r="E9" i="3"/>
  <c r="D9" i="3"/>
  <c r="D40" i="3" s="1"/>
  <c r="JJ13" i="5"/>
  <c r="JJ14" i="5"/>
  <c r="JJ15" i="5"/>
  <c r="JJ16" i="5"/>
  <c r="JJ17" i="5"/>
  <c r="JJ18" i="5"/>
  <c r="JJ19" i="5"/>
  <c r="JJ20" i="5"/>
  <c r="JJ21" i="5"/>
  <c r="JJ22" i="5"/>
  <c r="JJ23" i="5"/>
  <c r="JJ24" i="5"/>
  <c r="JJ25" i="5"/>
  <c r="JJ26" i="5"/>
  <c r="JJ27" i="5"/>
  <c r="JJ28" i="5"/>
  <c r="JJ29" i="5"/>
  <c r="JJ30" i="5"/>
  <c r="JJ31" i="5"/>
  <c r="JJ32" i="5"/>
  <c r="JJ33" i="5"/>
  <c r="JJ34" i="5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JI102" i="5"/>
  <c r="IK102" i="5"/>
  <c r="HU102" i="5"/>
  <c r="HE102" i="5"/>
  <c r="GR102" i="5"/>
  <c r="FL102" i="5"/>
  <c r="EF102" i="5"/>
  <c r="DE102" i="5"/>
  <c r="CS102" i="5"/>
  <c r="AJ102" i="5"/>
  <c r="JI101" i="5"/>
  <c r="IK101" i="5"/>
  <c r="HU101" i="5"/>
  <c r="HE101" i="5"/>
  <c r="GR101" i="5"/>
  <c r="FL101" i="5"/>
  <c r="EF101" i="5"/>
  <c r="DE101" i="5"/>
  <c r="CS101" i="5"/>
  <c r="AJ101" i="5"/>
  <c r="JI100" i="5"/>
  <c r="IK100" i="5"/>
  <c r="HU100" i="5"/>
  <c r="HE100" i="5"/>
  <c r="GR100" i="5"/>
  <c r="FL100" i="5"/>
  <c r="EF100" i="5"/>
  <c r="DE100" i="5"/>
  <c r="CS100" i="5"/>
  <c r="AJ100" i="5"/>
  <c r="JI99" i="5"/>
  <c r="IK99" i="5"/>
  <c r="HU99" i="5"/>
  <c r="HE99" i="5"/>
  <c r="GR99" i="5"/>
  <c r="FL99" i="5"/>
  <c r="EF99" i="5"/>
  <c r="DE99" i="5"/>
  <c r="CS99" i="5"/>
  <c r="AJ99" i="5"/>
  <c r="JI98" i="5"/>
  <c r="IK98" i="5"/>
  <c r="HU98" i="5"/>
  <c r="HE98" i="5"/>
  <c r="GR98" i="5"/>
  <c r="FL98" i="5"/>
  <c r="EF98" i="5"/>
  <c r="DE98" i="5"/>
  <c r="CS98" i="5"/>
  <c r="AJ98" i="5"/>
  <c r="JI97" i="5"/>
  <c r="IK97" i="5"/>
  <c r="HU97" i="5"/>
  <c r="HE97" i="5"/>
  <c r="GR97" i="5"/>
  <c r="FL97" i="5"/>
  <c r="EF97" i="5"/>
  <c r="DE97" i="5"/>
  <c r="CS97" i="5"/>
  <c r="AJ97" i="5"/>
  <c r="JI96" i="5"/>
  <c r="IK96" i="5"/>
  <c r="HU96" i="5"/>
  <c r="HE96" i="5"/>
  <c r="GR96" i="5"/>
  <c r="FL96" i="5"/>
  <c r="EF96" i="5"/>
  <c r="DE96" i="5"/>
  <c r="CS96" i="5"/>
  <c r="AJ96" i="5"/>
  <c r="JI95" i="5"/>
  <c r="IK95" i="5"/>
  <c r="HU95" i="5"/>
  <c r="HE95" i="5"/>
  <c r="GR95" i="5"/>
  <c r="FL95" i="5"/>
  <c r="EF95" i="5"/>
  <c r="DE95" i="5"/>
  <c r="CS95" i="5"/>
  <c r="AJ95" i="5"/>
  <c r="JI94" i="5"/>
  <c r="IK94" i="5"/>
  <c r="HU94" i="5"/>
  <c r="HE94" i="5"/>
  <c r="GR94" i="5"/>
  <c r="FL94" i="5"/>
  <c r="EF94" i="5"/>
  <c r="DE94" i="5"/>
  <c r="CS94" i="5"/>
  <c r="AJ94" i="5"/>
  <c r="JI93" i="5"/>
  <c r="IK93" i="5"/>
  <c r="HU93" i="5"/>
  <c r="HE93" i="5"/>
  <c r="GR93" i="5"/>
  <c r="FL93" i="5"/>
  <c r="EF93" i="5"/>
  <c r="DE93" i="5"/>
  <c r="CS93" i="5"/>
  <c r="AJ93" i="5"/>
  <c r="JI92" i="5"/>
  <c r="IK92" i="5"/>
  <c r="HU92" i="5"/>
  <c r="HE92" i="5"/>
  <c r="GR92" i="5"/>
  <c r="FL92" i="5"/>
  <c r="EF92" i="5"/>
  <c r="DE92" i="5"/>
  <c r="CS92" i="5"/>
  <c r="AJ92" i="5"/>
  <c r="JI91" i="5"/>
  <c r="IK91" i="5"/>
  <c r="HU91" i="5"/>
  <c r="HE91" i="5"/>
  <c r="GR91" i="5"/>
  <c r="FL91" i="5"/>
  <c r="EF91" i="5"/>
  <c r="DE91" i="5"/>
  <c r="CS91" i="5"/>
  <c r="AJ91" i="5"/>
  <c r="JI90" i="5"/>
  <c r="IK90" i="5"/>
  <c r="HU90" i="5"/>
  <c r="HE90" i="5"/>
  <c r="GR90" i="5"/>
  <c r="FL90" i="5"/>
  <c r="EF90" i="5"/>
  <c r="DE90" i="5"/>
  <c r="CS90" i="5"/>
  <c r="AJ90" i="5"/>
  <c r="JI89" i="5"/>
  <c r="IK89" i="5"/>
  <c r="HU89" i="5"/>
  <c r="HE89" i="5"/>
  <c r="GR89" i="5"/>
  <c r="FL89" i="5"/>
  <c r="EF89" i="5"/>
  <c r="DE89" i="5"/>
  <c r="CS89" i="5"/>
  <c r="AJ89" i="5"/>
  <c r="JI88" i="5"/>
  <c r="IK88" i="5"/>
  <c r="HU88" i="5"/>
  <c r="HE88" i="5"/>
  <c r="GR88" i="5"/>
  <c r="FL88" i="5"/>
  <c r="EF88" i="5"/>
  <c r="DE88" i="5"/>
  <c r="CS88" i="5"/>
  <c r="AJ88" i="5"/>
  <c r="JI87" i="5"/>
  <c r="IK87" i="5"/>
  <c r="HU87" i="5"/>
  <c r="HE87" i="5"/>
  <c r="GR87" i="5"/>
  <c r="FL87" i="5"/>
  <c r="EF87" i="5"/>
  <c r="DE87" i="5"/>
  <c r="CS87" i="5"/>
  <c r="AJ87" i="5"/>
  <c r="JI86" i="5"/>
  <c r="IK86" i="5"/>
  <c r="HU86" i="5"/>
  <c r="HE86" i="5"/>
  <c r="GR86" i="5"/>
  <c r="FL86" i="5"/>
  <c r="EF86" i="5"/>
  <c r="DE86" i="5"/>
  <c r="CS86" i="5"/>
  <c r="AJ86" i="5"/>
  <c r="JI85" i="5"/>
  <c r="IK85" i="5"/>
  <c r="HU85" i="5"/>
  <c r="HE85" i="5"/>
  <c r="GR85" i="5"/>
  <c r="FL85" i="5"/>
  <c r="EF85" i="5"/>
  <c r="DE85" i="5"/>
  <c r="CS85" i="5"/>
  <c r="AJ85" i="5"/>
  <c r="JI84" i="5"/>
  <c r="IK84" i="5"/>
  <c r="HU84" i="5"/>
  <c r="HE84" i="5"/>
  <c r="GR84" i="5"/>
  <c r="FL84" i="5"/>
  <c r="EF84" i="5"/>
  <c r="DE84" i="5"/>
  <c r="CS84" i="5"/>
  <c r="AJ84" i="5"/>
  <c r="JI83" i="5"/>
  <c r="IK83" i="5"/>
  <c r="HU83" i="5"/>
  <c r="HE83" i="5"/>
  <c r="GR83" i="5"/>
  <c r="FL83" i="5"/>
  <c r="EF83" i="5"/>
  <c r="DE83" i="5"/>
  <c r="CS83" i="5"/>
  <c r="AJ83" i="5"/>
  <c r="JI82" i="5"/>
  <c r="IK82" i="5"/>
  <c r="HU82" i="5"/>
  <c r="HE82" i="5"/>
  <c r="GR82" i="5"/>
  <c r="FL82" i="5"/>
  <c r="EF82" i="5"/>
  <c r="DE82" i="5"/>
  <c r="CS82" i="5"/>
  <c r="AJ82" i="5"/>
  <c r="JI81" i="5"/>
  <c r="IK81" i="5"/>
  <c r="HU81" i="5"/>
  <c r="HE81" i="5"/>
  <c r="GR81" i="5"/>
  <c r="FL81" i="5"/>
  <c r="EF81" i="5"/>
  <c r="DE81" i="5"/>
  <c r="CS81" i="5"/>
  <c r="AJ81" i="5"/>
  <c r="JI80" i="5"/>
  <c r="IK80" i="5"/>
  <c r="HU80" i="5"/>
  <c r="HE80" i="5"/>
  <c r="GR80" i="5"/>
  <c r="FL80" i="5"/>
  <c r="EF80" i="5"/>
  <c r="DE80" i="5"/>
  <c r="CS80" i="5"/>
  <c r="AJ80" i="5"/>
  <c r="JI79" i="5"/>
  <c r="IK79" i="5"/>
  <c r="HU79" i="5"/>
  <c r="HE79" i="5"/>
  <c r="GR79" i="5"/>
  <c r="FL79" i="5"/>
  <c r="EF79" i="5"/>
  <c r="DE79" i="5"/>
  <c r="CS79" i="5"/>
  <c r="AJ79" i="5"/>
  <c r="JI78" i="5"/>
  <c r="IK78" i="5"/>
  <c r="HU78" i="5"/>
  <c r="HE78" i="5"/>
  <c r="GR78" i="5"/>
  <c r="FL78" i="5"/>
  <c r="EF78" i="5"/>
  <c r="DE78" i="5"/>
  <c r="CS78" i="5"/>
  <c r="AJ78" i="5"/>
  <c r="JI77" i="5"/>
  <c r="IK77" i="5"/>
  <c r="HU77" i="5"/>
  <c r="HE77" i="5"/>
  <c r="GR77" i="5"/>
  <c r="FL77" i="5"/>
  <c r="EF77" i="5"/>
  <c r="DE77" i="5"/>
  <c r="CS77" i="5"/>
  <c r="AJ77" i="5"/>
  <c r="JI76" i="5"/>
  <c r="IK76" i="5"/>
  <c r="HU76" i="5"/>
  <c r="HE76" i="5"/>
  <c r="GR76" i="5"/>
  <c r="FL76" i="5"/>
  <c r="JJ76" i="5" s="1"/>
  <c r="EF76" i="5"/>
  <c r="DE76" i="5"/>
  <c r="CS76" i="5"/>
  <c r="AJ76" i="5"/>
  <c r="JI75" i="5"/>
  <c r="IK75" i="5"/>
  <c r="HU75" i="5"/>
  <c r="HE75" i="5"/>
  <c r="GR75" i="5"/>
  <c r="FL75" i="5"/>
  <c r="EF75" i="5"/>
  <c r="DE75" i="5"/>
  <c r="CS75" i="5"/>
  <c r="AJ75" i="5"/>
  <c r="JI74" i="5"/>
  <c r="IK74" i="5"/>
  <c r="HU74" i="5"/>
  <c r="HE74" i="5"/>
  <c r="GR74" i="5"/>
  <c r="FL74" i="5"/>
  <c r="EF74" i="5"/>
  <c r="DE74" i="5"/>
  <c r="CS74" i="5"/>
  <c r="AJ74" i="5"/>
  <c r="JI73" i="5"/>
  <c r="IK73" i="5"/>
  <c r="HU73" i="5"/>
  <c r="HE73" i="5"/>
  <c r="GR73" i="5"/>
  <c r="FL73" i="5"/>
  <c r="EF73" i="5"/>
  <c r="DE73" i="5"/>
  <c r="CS73" i="5"/>
  <c r="AJ73" i="5"/>
  <c r="JI68" i="5"/>
  <c r="IK68" i="5"/>
  <c r="HU68" i="5"/>
  <c r="HE68" i="5"/>
  <c r="GR68" i="5"/>
  <c r="FL68" i="5"/>
  <c r="EF68" i="5"/>
  <c r="DE68" i="5"/>
  <c r="CS68" i="5"/>
  <c r="AJ68" i="5"/>
  <c r="JI67" i="5"/>
  <c r="IK67" i="5"/>
  <c r="HU67" i="5"/>
  <c r="HE67" i="5"/>
  <c r="GR67" i="5"/>
  <c r="FL67" i="5"/>
  <c r="EF67" i="5"/>
  <c r="DE67" i="5"/>
  <c r="CS67" i="5"/>
  <c r="AJ67" i="5"/>
  <c r="JI66" i="5"/>
  <c r="IK66" i="5"/>
  <c r="HU66" i="5"/>
  <c r="HE66" i="5"/>
  <c r="GR66" i="5"/>
  <c r="FL66" i="5"/>
  <c r="EF66" i="5"/>
  <c r="DE66" i="5"/>
  <c r="CS66" i="5"/>
  <c r="AJ66" i="5"/>
  <c r="JI65" i="5"/>
  <c r="IK65" i="5"/>
  <c r="HU65" i="5"/>
  <c r="HE65" i="5"/>
  <c r="GR65" i="5"/>
  <c r="FL65" i="5"/>
  <c r="EF65" i="5"/>
  <c r="DE65" i="5"/>
  <c r="CS65" i="5"/>
  <c r="AJ65" i="5"/>
  <c r="JI64" i="5"/>
  <c r="IK64" i="5"/>
  <c r="HU64" i="5"/>
  <c r="HE64" i="5"/>
  <c r="GR64" i="5"/>
  <c r="FL64" i="5"/>
  <c r="EF64" i="5"/>
  <c r="DE64" i="5"/>
  <c r="CS64" i="5"/>
  <c r="AJ64" i="5"/>
  <c r="JI63" i="5"/>
  <c r="IK63" i="5"/>
  <c r="HU63" i="5"/>
  <c r="HE63" i="5"/>
  <c r="GR63" i="5"/>
  <c r="FL63" i="5"/>
  <c r="EF63" i="5"/>
  <c r="DE63" i="5"/>
  <c r="CS63" i="5"/>
  <c r="AJ63" i="5"/>
  <c r="JI62" i="5"/>
  <c r="IK62" i="5"/>
  <c r="HU62" i="5"/>
  <c r="HE62" i="5"/>
  <c r="GR62" i="5"/>
  <c r="FL62" i="5"/>
  <c r="EF62" i="5"/>
  <c r="DE62" i="5"/>
  <c r="CS62" i="5"/>
  <c r="AJ62" i="5"/>
  <c r="JI61" i="5"/>
  <c r="IK61" i="5"/>
  <c r="HU61" i="5"/>
  <c r="HE61" i="5"/>
  <c r="GR61" i="5"/>
  <c r="FL61" i="5"/>
  <c r="EF61" i="5"/>
  <c r="DE61" i="5"/>
  <c r="CS61" i="5"/>
  <c r="AJ61" i="5"/>
  <c r="JI60" i="5"/>
  <c r="IK60" i="5"/>
  <c r="HU60" i="5"/>
  <c r="HE60" i="5"/>
  <c r="GR60" i="5"/>
  <c r="FL60" i="5"/>
  <c r="EF60" i="5"/>
  <c r="DE60" i="5"/>
  <c r="CS60" i="5"/>
  <c r="AJ60" i="5"/>
  <c r="JI59" i="5"/>
  <c r="IK59" i="5"/>
  <c r="HU59" i="5"/>
  <c r="HE59" i="5"/>
  <c r="GR59" i="5"/>
  <c r="FL59" i="5"/>
  <c r="EF59" i="5"/>
  <c r="DE59" i="5"/>
  <c r="CS59" i="5"/>
  <c r="AJ59" i="5"/>
  <c r="JI58" i="5"/>
  <c r="IK58" i="5"/>
  <c r="HU58" i="5"/>
  <c r="HE58" i="5"/>
  <c r="GR58" i="5"/>
  <c r="FL58" i="5"/>
  <c r="EF58" i="5"/>
  <c r="DE58" i="5"/>
  <c r="CS58" i="5"/>
  <c r="AJ58" i="5"/>
  <c r="JI57" i="5"/>
  <c r="IK57" i="5"/>
  <c r="HU57" i="5"/>
  <c r="HE57" i="5"/>
  <c r="GR57" i="5"/>
  <c r="FL57" i="5"/>
  <c r="EF57" i="5"/>
  <c r="DE57" i="5"/>
  <c r="CS57" i="5"/>
  <c r="AJ57" i="5"/>
  <c r="JI56" i="5"/>
  <c r="IK56" i="5"/>
  <c r="HU56" i="5"/>
  <c r="HE56" i="5"/>
  <c r="GR56" i="5"/>
  <c r="FL56" i="5"/>
  <c r="EF56" i="5"/>
  <c r="DE56" i="5"/>
  <c r="CS56" i="5"/>
  <c r="AJ56" i="5"/>
  <c r="JI55" i="5"/>
  <c r="IK55" i="5"/>
  <c r="HU55" i="5"/>
  <c r="HE55" i="5"/>
  <c r="GR55" i="5"/>
  <c r="FL55" i="5"/>
  <c r="EF55" i="5"/>
  <c r="DE55" i="5"/>
  <c r="CS55" i="5"/>
  <c r="AJ55" i="5"/>
  <c r="JI54" i="5"/>
  <c r="IK54" i="5"/>
  <c r="HU54" i="5"/>
  <c r="HE54" i="5"/>
  <c r="GR54" i="5"/>
  <c r="FL54" i="5"/>
  <c r="EF54" i="5"/>
  <c r="DE54" i="5"/>
  <c r="CS54" i="5"/>
  <c r="AJ54" i="5"/>
  <c r="JI53" i="5"/>
  <c r="IK53" i="5"/>
  <c r="HU53" i="5"/>
  <c r="HE53" i="5"/>
  <c r="GR53" i="5"/>
  <c r="FL53" i="5"/>
  <c r="EF53" i="5"/>
  <c r="DE53" i="5"/>
  <c r="CS53" i="5"/>
  <c r="AJ53" i="5"/>
  <c r="JI52" i="5"/>
  <c r="IK52" i="5"/>
  <c r="HU52" i="5"/>
  <c r="HE52" i="5"/>
  <c r="GR52" i="5"/>
  <c r="FL52" i="5"/>
  <c r="EF52" i="5"/>
  <c r="DE52" i="5"/>
  <c r="CS52" i="5"/>
  <c r="AJ52" i="5"/>
  <c r="JJ52" i="5" s="1"/>
  <c r="JI51" i="5"/>
  <c r="IK51" i="5"/>
  <c r="HU51" i="5"/>
  <c r="HE51" i="5"/>
  <c r="GR51" i="5"/>
  <c r="FL51" i="5"/>
  <c r="EF51" i="5"/>
  <c r="DE51" i="5"/>
  <c r="CS51" i="5"/>
  <c r="AJ51" i="5"/>
  <c r="JJ51" i="5" s="1"/>
  <c r="JI50" i="5"/>
  <c r="IK50" i="5"/>
  <c r="HU50" i="5"/>
  <c r="HE50" i="5"/>
  <c r="GR50" i="5"/>
  <c r="FL50" i="5"/>
  <c r="EF50" i="5"/>
  <c r="DE50" i="5"/>
  <c r="CS50" i="5"/>
  <c r="AJ50" i="5"/>
  <c r="JJ50" i="5" s="1"/>
  <c r="JI49" i="5"/>
  <c r="IK49" i="5"/>
  <c r="HU49" i="5"/>
  <c r="HE49" i="5"/>
  <c r="GR49" i="5"/>
  <c r="FL49" i="5"/>
  <c r="EF49" i="5"/>
  <c r="DE49" i="5"/>
  <c r="CS49" i="5"/>
  <c r="AJ49" i="5"/>
  <c r="JJ49" i="5" s="1"/>
  <c r="JI48" i="5"/>
  <c r="IK48" i="5"/>
  <c r="HU48" i="5"/>
  <c r="HE48" i="5"/>
  <c r="GR48" i="5"/>
  <c r="FL48" i="5"/>
  <c r="EF48" i="5"/>
  <c r="DE48" i="5"/>
  <c r="CS48" i="5"/>
  <c r="AJ48" i="5"/>
  <c r="JJ48" i="5" s="1"/>
  <c r="JI47" i="5"/>
  <c r="IK47" i="5"/>
  <c r="HU47" i="5"/>
  <c r="HE47" i="5"/>
  <c r="GR47" i="5"/>
  <c r="FL47" i="5"/>
  <c r="EF47" i="5"/>
  <c r="DE47" i="5"/>
  <c r="CS47" i="5"/>
  <c r="AJ47" i="5"/>
  <c r="JJ47" i="5" s="1"/>
  <c r="JI46" i="5"/>
  <c r="IK46" i="5"/>
  <c r="HU46" i="5"/>
  <c r="HE46" i="5"/>
  <c r="GR46" i="5"/>
  <c r="FL46" i="5"/>
  <c r="EF46" i="5"/>
  <c r="DE46" i="5"/>
  <c r="CS46" i="5"/>
  <c r="AJ46" i="5"/>
  <c r="JJ46" i="5" s="1"/>
  <c r="JI45" i="5"/>
  <c r="IK45" i="5"/>
  <c r="HU45" i="5"/>
  <c r="HE45" i="5"/>
  <c r="GR45" i="5"/>
  <c r="FL45" i="5"/>
  <c r="EF45" i="5"/>
  <c r="DE45" i="5"/>
  <c r="CS45" i="5"/>
  <c r="AJ45" i="5"/>
  <c r="JI44" i="5"/>
  <c r="IK44" i="5"/>
  <c r="HU44" i="5"/>
  <c r="HE44" i="5"/>
  <c r="GR44" i="5"/>
  <c r="FL44" i="5"/>
  <c r="EF44" i="5"/>
  <c r="DE44" i="5"/>
  <c r="CS44" i="5"/>
  <c r="AJ44" i="5"/>
  <c r="JI43" i="5"/>
  <c r="IK43" i="5"/>
  <c r="HU43" i="5"/>
  <c r="HE43" i="5"/>
  <c r="GR43" i="5"/>
  <c r="FL43" i="5"/>
  <c r="EF43" i="5"/>
  <c r="DE43" i="5"/>
  <c r="CS43" i="5"/>
  <c r="AJ43" i="5"/>
  <c r="JJ43" i="5" s="1"/>
  <c r="JI42" i="5"/>
  <c r="IK42" i="5"/>
  <c r="HU42" i="5"/>
  <c r="HE42" i="5"/>
  <c r="GR42" i="5"/>
  <c r="FL42" i="5"/>
  <c r="EF42" i="5"/>
  <c r="DE42" i="5"/>
  <c r="CS42" i="5"/>
  <c r="AJ42" i="5"/>
  <c r="JI41" i="5"/>
  <c r="IK41" i="5"/>
  <c r="HU41" i="5"/>
  <c r="HE41" i="5"/>
  <c r="GR41" i="5"/>
  <c r="FL41" i="5"/>
  <c r="EF41" i="5"/>
  <c r="DE41" i="5"/>
  <c r="JJ41" i="5" s="1"/>
  <c r="CS41" i="5"/>
  <c r="AJ41" i="5"/>
  <c r="JI40" i="5"/>
  <c r="IK40" i="5"/>
  <c r="HU40" i="5"/>
  <c r="HE40" i="5"/>
  <c r="GR40" i="5"/>
  <c r="FL40" i="5"/>
  <c r="EF40" i="5"/>
  <c r="DE40" i="5"/>
  <c r="CS40" i="5"/>
  <c r="AJ40" i="5"/>
  <c r="JI39" i="5"/>
  <c r="IK39" i="5"/>
  <c r="HU39" i="5"/>
  <c r="HE39" i="5"/>
  <c r="GR39" i="5"/>
  <c r="FL39" i="5"/>
  <c r="EF39" i="5"/>
  <c r="DE39" i="5"/>
  <c r="CS39" i="5"/>
  <c r="AJ39" i="5"/>
  <c r="JI6" i="5"/>
  <c r="JI7" i="5"/>
  <c r="JI8" i="5"/>
  <c r="JI9" i="5"/>
  <c r="JI10" i="5"/>
  <c r="JI11" i="5"/>
  <c r="JI12" i="5"/>
  <c r="JI13" i="5"/>
  <c r="JI14" i="5"/>
  <c r="JI15" i="5"/>
  <c r="JI16" i="5"/>
  <c r="JI17" i="5"/>
  <c r="JI18" i="5"/>
  <c r="JI19" i="5"/>
  <c r="JI20" i="5"/>
  <c r="JI21" i="5"/>
  <c r="JI22" i="5"/>
  <c r="JI23" i="5"/>
  <c r="JI24" i="5"/>
  <c r="JI25" i="5"/>
  <c r="JI26" i="5"/>
  <c r="JI27" i="5"/>
  <c r="JI28" i="5"/>
  <c r="JI29" i="5"/>
  <c r="JI30" i="5"/>
  <c r="JI31" i="5"/>
  <c r="JI32" i="5"/>
  <c r="JI33" i="5"/>
  <c r="JI34" i="5"/>
  <c r="JI5" i="5"/>
  <c r="IK6" i="5"/>
  <c r="IK7" i="5"/>
  <c r="IK8" i="5"/>
  <c r="IK9" i="5"/>
  <c r="IK10" i="5"/>
  <c r="IK11" i="5"/>
  <c r="IK12" i="5"/>
  <c r="IK13" i="5"/>
  <c r="IK14" i="5"/>
  <c r="IK15" i="5"/>
  <c r="IK16" i="5"/>
  <c r="IK17" i="5"/>
  <c r="IK18" i="5"/>
  <c r="IK19" i="5"/>
  <c r="IK20" i="5"/>
  <c r="IK21" i="5"/>
  <c r="IK22" i="5"/>
  <c r="IK23" i="5"/>
  <c r="IK24" i="5"/>
  <c r="IK25" i="5"/>
  <c r="IK26" i="5"/>
  <c r="IK27" i="5"/>
  <c r="IK28" i="5"/>
  <c r="IK29" i="5"/>
  <c r="IK30" i="5"/>
  <c r="IK31" i="5"/>
  <c r="IK32" i="5"/>
  <c r="IK33" i="5"/>
  <c r="IK34" i="5"/>
  <c r="IK5" i="5"/>
  <c r="HU6" i="5"/>
  <c r="HU7" i="5"/>
  <c r="HU8" i="5"/>
  <c r="HU9" i="5"/>
  <c r="HU10" i="5"/>
  <c r="HU11" i="5"/>
  <c r="HU12" i="5"/>
  <c r="HU13" i="5"/>
  <c r="HU14" i="5"/>
  <c r="HU15" i="5"/>
  <c r="HU16" i="5"/>
  <c r="HU17" i="5"/>
  <c r="HU18" i="5"/>
  <c r="HU19" i="5"/>
  <c r="HU20" i="5"/>
  <c r="HU21" i="5"/>
  <c r="HU22" i="5"/>
  <c r="HU23" i="5"/>
  <c r="HU24" i="5"/>
  <c r="HU25" i="5"/>
  <c r="HU26" i="5"/>
  <c r="HU27" i="5"/>
  <c r="HU28" i="5"/>
  <c r="HU29" i="5"/>
  <c r="HU30" i="5"/>
  <c r="HU31" i="5"/>
  <c r="HU32" i="5"/>
  <c r="HU33" i="5"/>
  <c r="HU34" i="5"/>
  <c r="HU5" i="5"/>
  <c r="HE6" i="5"/>
  <c r="HE7" i="5"/>
  <c r="HE8" i="5"/>
  <c r="HE9" i="5"/>
  <c r="HE10" i="5"/>
  <c r="HE11" i="5"/>
  <c r="HE12" i="5"/>
  <c r="HE13" i="5"/>
  <c r="HE14" i="5"/>
  <c r="HE15" i="5"/>
  <c r="HE16" i="5"/>
  <c r="HE17" i="5"/>
  <c r="HE18" i="5"/>
  <c r="HE19" i="5"/>
  <c r="HE20" i="5"/>
  <c r="HE21" i="5"/>
  <c r="HE22" i="5"/>
  <c r="HE23" i="5"/>
  <c r="HE24" i="5"/>
  <c r="HE25" i="5"/>
  <c r="HE26" i="5"/>
  <c r="HE27" i="5"/>
  <c r="HE28" i="5"/>
  <c r="HE29" i="5"/>
  <c r="HE30" i="5"/>
  <c r="HE31" i="5"/>
  <c r="HE32" i="5"/>
  <c r="HE33" i="5"/>
  <c r="HE34" i="5"/>
  <c r="HE5" i="5"/>
  <c r="GR6" i="5"/>
  <c r="GR7" i="5"/>
  <c r="GR8" i="5"/>
  <c r="GR9" i="5"/>
  <c r="GR10" i="5"/>
  <c r="GR11" i="5"/>
  <c r="GR12" i="5"/>
  <c r="GR13" i="5"/>
  <c r="GR14" i="5"/>
  <c r="GR15" i="5"/>
  <c r="GR16" i="5"/>
  <c r="GR17" i="5"/>
  <c r="GR18" i="5"/>
  <c r="GR19" i="5"/>
  <c r="GR20" i="5"/>
  <c r="GR21" i="5"/>
  <c r="GR22" i="5"/>
  <c r="GR23" i="5"/>
  <c r="GR24" i="5"/>
  <c r="GR25" i="5"/>
  <c r="GR26" i="5"/>
  <c r="GR27" i="5"/>
  <c r="GR28" i="5"/>
  <c r="GR29" i="5"/>
  <c r="GR30" i="5"/>
  <c r="GR31" i="5"/>
  <c r="GR32" i="5"/>
  <c r="GR33" i="5"/>
  <c r="GR34" i="5"/>
  <c r="GR5" i="5"/>
  <c r="FL6" i="5"/>
  <c r="FL7" i="5"/>
  <c r="FL8" i="5"/>
  <c r="FL9" i="5"/>
  <c r="FL10" i="5"/>
  <c r="FL11" i="5"/>
  <c r="FL12" i="5"/>
  <c r="FL13" i="5"/>
  <c r="FL14" i="5"/>
  <c r="FL15" i="5"/>
  <c r="FL16" i="5"/>
  <c r="FL17" i="5"/>
  <c r="FL18" i="5"/>
  <c r="FL19" i="5"/>
  <c r="FL20" i="5"/>
  <c r="FL21" i="5"/>
  <c r="FL22" i="5"/>
  <c r="FL23" i="5"/>
  <c r="FL24" i="5"/>
  <c r="FL25" i="5"/>
  <c r="FL26" i="5"/>
  <c r="FL27" i="5"/>
  <c r="FL28" i="5"/>
  <c r="FL29" i="5"/>
  <c r="FL30" i="5"/>
  <c r="FL31" i="5"/>
  <c r="FL32" i="5"/>
  <c r="FL33" i="5"/>
  <c r="FL34" i="5"/>
  <c r="FL5" i="5"/>
  <c r="EF6" i="5"/>
  <c r="EF7" i="5"/>
  <c r="EF8" i="5"/>
  <c r="EF9" i="5"/>
  <c r="EF10" i="5"/>
  <c r="EF11" i="5"/>
  <c r="EF12" i="5"/>
  <c r="EF13" i="5"/>
  <c r="EF14" i="5"/>
  <c r="EF15" i="5"/>
  <c r="EF16" i="5"/>
  <c r="EF17" i="5"/>
  <c r="EF18" i="5"/>
  <c r="EF19" i="5"/>
  <c r="EF20" i="5"/>
  <c r="EF21" i="5"/>
  <c r="EF22" i="5"/>
  <c r="EF23" i="5"/>
  <c r="EF24" i="5"/>
  <c r="EF25" i="5"/>
  <c r="EF26" i="5"/>
  <c r="EF27" i="5"/>
  <c r="EF28" i="5"/>
  <c r="EF29" i="5"/>
  <c r="EF30" i="5"/>
  <c r="EF31" i="5"/>
  <c r="EF32" i="5"/>
  <c r="EF33" i="5"/>
  <c r="EF34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5" i="5"/>
  <c r="JJ44" i="5" l="1"/>
  <c r="JJ45" i="5"/>
  <c r="JJ42" i="5"/>
  <c r="JJ40" i="5"/>
  <c r="BF40" i="3"/>
  <c r="BF39" i="3"/>
  <c r="BC39" i="3"/>
  <c r="BC40" i="3"/>
  <c r="BD39" i="3"/>
  <c r="BD40" i="3"/>
  <c r="BE40" i="3"/>
  <c r="BE39" i="3"/>
  <c r="BB39" i="3"/>
  <c r="BB40" i="3"/>
  <c r="BA40" i="3"/>
  <c r="BA39" i="3"/>
  <c r="AZ40" i="3"/>
  <c r="AZ39" i="3"/>
  <c r="AY39" i="3"/>
  <c r="AY40" i="3"/>
  <c r="AX39" i="3"/>
  <c r="AX40" i="3"/>
  <c r="AQ39" i="3"/>
  <c r="AQ40" i="3"/>
  <c r="AR39" i="3"/>
  <c r="AR40" i="3"/>
  <c r="AS39" i="3"/>
  <c r="AS40" i="3"/>
  <c r="AT39" i="3"/>
  <c r="AT40" i="3"/>
  <c r="AV39" i="3"/>
  <c r="AV40" i="3"/>
  <c r="AU40" i="3"/>
  <c r="AU39" i="3"/>
  <c r="AW39" i="3"/>
  <c r="AW40" i="3"/>
  <c r="AK40" i="3"/>
  <c r="AK39" i="3"/>
  <c r="AL40" i="3"/>
  <c r="AL39" i="3"/>
  <c r="AM39" i="3"/>
  <c r="AM40" i="3"/>
  <c r="AP40" i="3"/>
  <c r="AP39" i="3"/>
  <c r="AN40" i="3"/>
  <c r="AN39" i="3"/>
  <c r="AO40" i="3"/>
  <c r="AO39" i="3"/>
  <c r="AA39" i="3"/>
  <c r="AA40" i="3"/>
  <c r="AG39" i="3"/>
  <c r="AG40" i="3"/>
  <c r="AB39" i="3"/>
  <c r="AB40" i="3"/>
  <c r="AH39" i="3"/>
  <c r="AH40" i="3"/>
  <c r="AC39" i="3"/>
  <c r="AC40" i="3"/>
  <c r="AJ39" i="3"/>
  <c r="AJ40" i="3"/>
  <c r="AI39" i="3"/>
  <c r="AI40" i="3"/>
  <c r="AD39" i="3"/>
  <c r="AD40" i="3"/>
  <c r="AE39" i="3"/>
  <c r="AE40" i="3"/>
  <c r="AF39" i="3"/>
  <c r="AF40" i="3"/>
  <c r="Z39" i="3"/>
  <c r="Z40" i="3"/>
  <c r="L40" i="3"/>
  <c r="L39" i="3"/>
  <c r="T40" i="3"/>
  <c r="T39" i="3"/>
  <c r="M40" i="3"/>
  <c r="M39" i="3"/>
  <c r="U40" i="3"/>
  <c r="U39" i="3"/>
  <c r="N40" i="3"/>
  <c r="N39" i="3"/>
  <c r="V40" i="3"/>
  <c r="V39" i="3"/>
  <c r="O39" i="3"/>
  <c r="O40" i="3"/>
  <c r="W39" i="3"/>
  <c r="W40" i="3"/>
  <c r="BG13" i="3"/>
  <c r="S40" i="3"/>
  <c r="S39" i="3"/>
  <c r="P40" i="3"/>
  <c r="P39" i="3"/>
  <c r="X39" i="3"/>
  <c r="X40" i="3"/>
  <c r="BG14" i="3"/>
  <c r="Q39" i="3"/>
  <c r="Q40" i="3"/>
  <c r="Y40" i="3"/>
  <c r="Y39" i="3"/>
  <c r="BG15" i="3"/>
  <c r="R39" i="3"/>
  <c r="R40" i="3"/>
  <c r="BG16" i="3"/>
  <c r="H40" i="3"/>
  <c r="H39" i="3"/>
  <c r="J40" i="3"/>
  <c r="J39" i="3"/>
  <c r="BG12" i="3"/>
  <c r="K39" i="3"/>
  <c r="K40" i="3"/>
  <c r="BG10" i="3"/>
  <c r="BG11" i="3"/>
  <c r="E40" i="3"/>
  <c r="E39" i="3"/>
  <c r="D39" i="3"/>
  <c r="I40" i="3"/>
  <c r="I39" i="3"/>
  <c r="F40" i="3"/>
  <c r="F39" i="3"/>
  <c r="G40" i="3"/>
  <c r="G39" i="3"/>
  <c r="JJ39" i="5"/>
  <c r="E24" i="4"/>
  <c r="E23" i="4"/>
  <c r="BG9" i="3"/>
  <c r="EF5" i="5"/>
  <c r="CS6" i="5"/>
  <c r="CS7" i="5"/>
  <c r="CS8" i="5"/>
  <c r="CS9" i="5"/>
  <c r="JJ9" i="5" s="1"/>
  <c r="CS10" i="5"/>
  <c r="JJ10" i="5" s="1"/>
  <c r="CS11" i="5"/>
  <c r="JJ11" i="5" s="1"/>
  <c r="CS12" i="5"/>
  <c r="JJ12" i="5" s="1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5" i="5"/>
  <c r="AJ6" i="5"/>
  <c r="JJ6" i="5" s="1"/>
  <c r="AJ7" i="5"/>
  <c r="JJ7" i="5" s="1"/>
  <c r="AJ8" i="5"/>
  <c r="JJ8" i="5" s="1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5" i="5"/>
  <c r="BG39" i="3" l="1"/>
  <c r="D23" i="4" s="1"/>
  <c r="BG40" i="3"/>
  <c r="D10" i="4" s="1"/>
  <c r="JJ5" i="5"/>
  <c r="C233" i="4"/>
  <c r="F233" i="4" s="1"/>
  <c r="C43" i="4"/>
  <c r="D24" i="4" l="1"/>
  <c r="F25" i="4" s="1"/>
  <c r="D9" i="4"/>
  <c r="D11" i="4" s="1"/>
  <c r="D25" i="4"/>
  <c r="E43" i="4"/>
  <c r="C44" i="4"/>
  <c r="C234" i="4"/>
  <c r="F234" i="4" s="1"/>
  <c r="E233" i="4"/>
  <c r="E234" i="4" l="1"/>
  <c r="C235" i="4"/>
  <c r="F235" i="4" s="1"/>
  <c r="C45" i="4"/>
  <c r="E44" i="4"/>
  <c r="C46" i="4" l="1"/>
  <c r="E45" i="4"/>
  <c r="E235" i="4"/>
  <c r="C236" i="4"/>
  <c r="F236" i="4" s="1"/>
  <c r="E46" i="4" l="1"/>
  <c r="C47" i="4"/>
  <c r="C237" i="4"/>
  <c r="F237" i="4" s="1"/>
  <c r="E236" i="4"/>
  <c r="C238" i="4" l="1"/>
  <c r="F238" i="4" s="1"/>
  <c r="E237" i="4"/>
  <c r="C48" i="4"/>
  <c r="E47" i="4"/>
  <c r="D47" i="4" l="1"/>
  <c r="D237" i="4"/>
  <c r="D43" i="4"/>
  <c r="D44" i="4"/>
  <c r="D45" i="4"/>
  <c r="D46" i="4"/>
  <c r="D233" i="4"/>
  <c r="D234" i="4"/>
  <c r="D235" i="4"/>
  <c r="D236" i="4"/>
  <c r="D48" i="4"/>
  <c r="E48" i="4"/>
  <c r="C49" i="4"/>
  <c r="E238" i="4"/>
  <c r="D238" i="4"/>
  <c r="C239" i="4"/>
  <c r="F239" i="4" s="1"/>
  <c r="C240" i="4" l="1"/>
  <c r="F240" i="4" s="1"/>
  <c r="E239" i="4"/>
  <c r="D239" i="4"/>
  <c r="C50" i="4"/>
  <c r="E49" i="4"/>
  <c r="D49" i="4"/>
  <c r="C241" i="4" l="1"/>
  <c r="F241" i="4" s="1"/>
  <c r="E240" i="4"/>
  <c r="D240" i="4"/>
  <c r="E50" i="4"/>
  <c r="D50" i="4"/>
  <c r="C51" i="4"/>
  <c r="C52" i="4" l="1"/>
  <c r="E51" i="4"/>
  <c r="D51" i="4"/>
  <c r="C242" i="4"/>
  <c r="F242" i="4" s="1"/>
  <c r="E241" i="4"/>
  <c r="D241" i="4"/>
  <c r="E242" i="4" l="1"/>
  <c r="D242" i="4"/>
  <c r="C243" i="4"/>
  <c r="F243" i="4" s="1"/>
  <c r="E52" i="4"/>
  <c r="C53" i="4"/>
  <c r="D52" i="4"/>
  <c r="C54" i="4" l="1"/>
  <c r="E53" i="4"/>
  <c r="D53" i="4"/>
  <c r="C244" i="4"/>
  <c r="F244" i="4" s="1"/>
  <c r="E243" i="4"/>
  <c r="D243" i="4"/>
  <c r="E54" i="4" l="1"/>
  <c r="D54" i="4"/>
  <c r="C55" i="4"/>
  <c r="C245" i="4"/>
  <c r="F245" i="4" s="1"/>
  <c r="E244" i="4"/>
  <c r="D244" i="4"/>
  <c r="C246" i="4" l="1"/>
  <c r="F246" i="4" s="1"/>
  <c r="E245" i="4"/>
  <c r="D245" i="4"/>
  <c r="C56" i="4"/>
  <c r="D55" i="4"/>
  <c r="E55" i="4"/>
  <c r="C57" i="4" l="1"/>
  <c r="E56" i="4"/>
  <c r="D56" i="4"/>
  <c r="E246" i="4"/>
  <c r="D246" i="4"/>
  <c r="C247" i="4"/>
  <c r="F247" i="4" s="1"/>
  <c r="D57" i="4" l="1"/>
  <c r="C58" i="4"/>
  <c r="E57" i="4"/>
  <c r="C248" i="4"/>
  <c r="F248" i="4" s="1"/>
  <c r="E247" i="4"/>
  <c r="D247" i="4"/>
  <c r="C249" i="4" l="1"/>
  <c r="F249" i="4" s="1"/>
  <c r="E248" i="4"/>
  <c r="D248" i="4"/>
  <c r="E58" i="4"/>
  <c r="D58" i="4"/>
  <c r="C59" i="4"/>
  <c r="C60" i="4" l="1"/>
  <c r="E59" i="4"/>
  <c r="D59" i="4"/>
  <c r="C250" i="4"/>
  <c r="F250" i="4" s="1"/>
  <c r="E249" i="4"/>
  <c r="D249" i="4"/>
  <c r="E250" i="4" l="1"/>
  <c r="D250" i="4"/>
  <c r="C251" i="4"/>
  <c r="F251" i="4" s="1"/>
  <c r="C61" i="4"/>
  <c r="E60" i="4"/>
  <c r="D60" i="4"/>
  <c r="C62" i="4" l="1"/>
  <c r="E61" i="4"/>
  <c r="D61" i="4"/>
  <c r="D251" i="4"/>
  <c r="C252" i="4"/>
  <c r="F252" i="4" s="1"/>
  <c r="E251" i="4"/>
  <c r="E252" i="4" l="1"/>
  <c r="D252" i="4"/>
  <c r="C253" i="4"/>
  <c r="F253" i="4" s="1"/>
  <c r="E62" i="4"/>
  <c r="D62" i="4"/>
  <c r="C63" i="4"/>
  <c r="C64" i="4" l="1"/>
  <c r="E63" i="4"/>
  <c r="D63" i="4"/>
  <c r="C254" i="4"/>
  <c r="F254" i="4" s="1"/>
  <c r="E253" i="4"/>
  <c r="D253" i="4"/>
  <c r="D64" i="4" l="1"/>
  <c r="E64" i="4"/>
  <c r="C65" i="4"/>
  <c r="E254" i="4"/>
  <c r="D254" i="4"/>
  <c r="C255" i="4"/>
  <c r="F255" i="4" s="1"/>
  <c r="C66" i="4" l="1"/>
  <c r="E65" i="4"/>
  <c r="D65" i="4"/>
  <c r="C256" i="4"/>
  <c r="F256" i="4" s="1"/>
  <c r="E255" i="4"/>
  <c r="D255" i="4"/>
  <c r="E66" i="4" l="1"/>
  <c r="D66" i="4"/>
  <c r="C67" i="4"/>
  <c r="C257" i="4"/>
  <c r="F257" i="4" s="1"/>
  <c r="E256" i="4"/>
  <c r="D256" i="4"/>
  <c r="C258" i="4" l="1"/>
  <c r="F258" i="4" s="1"/>
  <c r="E257" i="4"/>
  <c r="D257" i="4"/>
  <c r="D67" i="4"/>
  <c r="C68" i="4"/>
  <c r="E67" i="4"/>
  <c r="E258" i="4" l="1"/>
  <c r="D258" i="4"/>
  <c r="C259" i="4"/>
  <c r="F259" i="4" s="1"/>
  <c r="C69" i="4"/>
  <c r="E68" i="4"/>
  <c r="D68" i="4"/>
  <c r="E69" i="4" l="1"/>
  <c r="D69" i="4"/>
  <c r="C70" i="4"/>
  <c r="C260" i="4"/>
  <c r="F260" i="4" s="1"/>
  <c r="E259" i="4"/>
  <c r="D259" i="4"/>
  <c r="C261" i="4" l="1"/>
  <c r="F261" i="4" s="1"/>
  <c r="E260" i="4"/>
  <c r="D260" i="4"/>
  <c r="E70" i="4"/>
  <c r="D70" i="4"/>
  <c r="C71" i="4"/>
  <c r="C72" i="4" l="1"/>
  <c r="E71" i="4"/>
  <c r="D71" i="4"/>
  <c r="C262" i="4"/>
  <c r="F262" i="4" s="1"/>
  <c r="D261" i="4"/>
  <c r="E261" i="4"/>
  <c r="E262" i="4" l="1"/>
  <c r="D262" i="4"/>
  <c r="C263" i="4"/>
  <c r="F263" i="4" s="1"/>
  <c r="C73" i="4"/>
  <c r="E72" i="4"/>
  <c r="D72" i="4"/>
  <c r="C74" i="4" l="1"/>
  <c r="E73" i="4"/>
  <c r="D73" i="4"/>
  <c r="E263" i="4"/>
  <c r="D263" i="4"/>
  <c r="C264" i="4"/>
  <c r="F264" i="4" s="1"/>
  <c r="C265" i="4" l="1"/>
  <c r="F265" i="4" s="1"/>
  <c r="E264" i="4"/>
  <c r="D264" i="4"/>
  <c r="E74" i="4"/>
  <c r="D74" i="4"/>
  <c r="C75" i="4"/>
  <c r="E75" i="4" l="1"/>
  <c r="D75" i="4"/>
  <c r="C76" i="4"/>
  <c r="C266" i="4"/>
  <c r="F266" i="4" s="1"/>
  <c r="E265" i="4"/>
  <c r="D265" i="4"/>
  <c r="E266" i="4" l="1"/>
  <c r="D266" i="4"/>
  <c r="C267" i="4"/>
  <c r="F267" i="4" s="1"/>
  <c r="E76" i="4"/>
  <c r="D76" i="4"/>
  <c r="C77" i="4"/>
  <c r="E77" i="4" l="1"/>
  <c r="D77" i="4"/>
  <c r="C78" i="4"/>
  <c r="C268" i="4"/>
  <c r="F268" i="4" s="1"/>
  <c r="E267" i="4"/>
  <c r="D267" i="4"/>
  <c r="E78" i="4" l="1"/>
  <c r="D78" i="4"/>
  <c r="C79" i="4"/>
  <c r="C269" i="4"/>
  <c r="F269" i="4" s="1"/>
  <c r="E268" i="4"/>
  <c r="D268" i="4"/>
  <c r="C270" i="4" l="1"/>
  <c r="F270" i="4" s="1"/>
  <c r="D269" i="4"/>
  <c r="E269" i="4"/>
  <c r="C80" i="4"/>
  <c r="E79" i="4"/>
  <c r="D79" i="4"/>
  <c r="E270" i="4" l="1"/>
  <c r="D270" i="4"/>
  <c r="C271" i="4"/>
  <c r="F271" i="4" s="1"/>
  <c r="C81" i="4"/>
  <c r="E80" i="4"/>
  <c r="D80" i="4"/>
  <c r="D81" i="4" l="1"/>
  <c r="E81" i="4"/>
  <c r="C82" i="4"/>
  <c r="C272" i="4"/>
  <c r="F272" i="4" s="1"/>
  <c r="E271" i="4"/>
  <c r="D271" i="4"/>
  <c r="C273" i="4" l="1"/>
  <c r="F273" i="4" s="1"/>
  <c r="E272" i="4"/>
  <c r="D272" i="4"/>
  <c r="E82" i="4"/>
  <c r="D82" i="4"/>
  <c r="C83" i="4"/>
  <c r="C274" i="4" l="1"/>
  <c r="F274" i="4" s="1"/>
  <c r="E273" i="4"/>
  <c r="D273" i="4"/>
  <c r="C84" i="4"/>
  <c r="E83" i="4"/>
  <c r="D83" i="4"/>
  <c r="E274" i="4" l="1"/>
  <c r="D274" i="4"/>
  <c r="C275" i="4"/>
  <c r="F275" i="4" s="1"/>
  <c r="E84" i="4"/>
  <c r="D84" i="4"/>
  <c r="C85" i="4"/>
  <c r="C86" i="4" l="1"/>
  <c r="E85" i="4"/>
  <c r="D85" i="4"/>
  <c r="C276" i="4"/>
  <c r="F276" i="4" s="1"/>
  <c r="E275" i="4"/>
  <c r="D275" i="4"/>
  <c r="C277" i="4" l="1"/>
  <c r="F277" i="4" s="1"/>
  <c r="E276" i="4"/>
  <c r="D276" i="4"/>
  <c r="E86" i="4"/>
  <c r="D86" i="4"/>
  <c r="C87" i="4"/>
  <c r="E87" i="4" l="1"/>
  <c r="D87" i="4"/>
  <c r="C88" i="4"/>
  <c r="C278" i="4"/>
  <c r="F278" i="4" s="1"/>
  <c r="E277" i="4"/>
  <c r="D277" i="4"/>
  <c r="E278" i="4" l="1"/>
  <c r="D278" i="4"/>
  <c r="C279" i="4"/>
  <c r="F279" i="4" s="1"/>
  <c r="C89" i="4"/>
  <c r="E88" i="4"/>
  <c r="D88" i="4"/>
  <c r="C90" i="4" l="1"/>
  <c r="E89" i="4"/>
  <c r="D89" i="4"/>
  <c r="C280" i="4"/>
  <c r="F280" i="4" s="1"/>
  <c r="D279" i="4"/>
  <c r="E279" i="4"/>
  <c r="C281" i="4" l="1"/>
  <c r="F281" i="4" s="1"/>
  <c r="E280" i="4"/>
  <c r="D280" i="4"/>
  <c r="E90" i="4"/>
  <c r="D90" i="4"/>
  <c r="C91" i="4"/>
  <c r="D91" i="4" l="1"/>
  <c r="C92" i="4"/>
  <c r="E91" i="4"/>
  <c r="C282" i="4"/>
  <c r="F282" i="4" s="1"/>
  <c r="E281" i="4"/>
  <c r="D281" i="4"/>
  <c r="C93" i="4" l="1"/>
  <c r="E92" i="4"/>
  <c r="D92" i="4"/>
  <c r="E282" i="4"/>
  <c r="D282" i="4"/>
  <c r="C283" i="4"/>
  <c r="F283" i="4" s="1"/>
  <c r="D283" i="4" l="1"/>
  <c r="C284" i="4"/>
  <c r="F284" i="4" s="1"/>
  <c r="E283" i="4"/>
  <c r="D93" i="4"/>
  <c r="C94" i="4"/>
  <c r="E93" i="4"/>
  <c r="E94" i="4" l="1"/>
  <c r="D94" i="4"/>
  <c r="C95" i="4"/>
  <c r="C285" i="4"/>
  <c r="F285" i="4" s="1"/>
  <c r="E284" i="4"/>
  <c r="D284" i="4"/>
  <c r="C286" i="4" l="1"/>
  <c r="F286" i="4" s="1"/>
  <c r="E285" i="4"/>
  <c r="D285" i="4"/>
  <c r="C96" i="4"/>
  <c r="E95" i="4"/>
  <c r="D95" i="4"/>
  <c r="C97" i="4" l="1"/>
  <c r="E96" i="4"/>
  <c r="D96" i="4"/>
  <c r="E286" i="4"/>
  <c r="D286" i="4"/>
  <c r="C287" i="4"/>
  <c r="F287" i="4" s="1"/>
  <c r="C288" i="4" l="1"/>
  <c r="F288" i="4" s="1"/>
  <c r="E287" i="4"/>
  <c r="D287" i="4"/>
  <c r="C98" i="4"/>
  <c r="E97" i="4"/>
  <c r="D97" i="4"/>
  <c r="C289" i="4" l="1"/>
  <c r="F289" i="4" s="1"/>
  <c r="E288" i="4"/>
  <c r="D288" i="4"/>
  <c r="E98" i="4"/>
  <c r="D98" i="4"/>
  <c r="C99" i="4"/>
  <c r="C100" i="4" l="1"/>
  <c r="E99" i="4"/>
  <c r="D99" i="4"/>
  <c r="C290" i="4"/>
  <c r="F290" i="4" s="1"/>
  <c r="E289" i="4"/>
  <c r="D289" i="4"/>
  <c r="E290" i="4" l="1"/>
  <c r="D290" i="4"/>
  <c r="C291" i="4"/>
  <c r="F291" i="4" s="1"/>
  <c r="E100" i="4"/>
  <c r="D100" i="4"/>
  <c r="C101" i="4"/>
  <c r="E101" i="4" l="1"/>
  <c r="D101" i="4"/>
  <c r="C102" i="4"/>
  <c r="C292" i="4"/>
  <c r="F292" i="4" s="1"/>
  <c r="E291" i="4"/>
  <c r="D291" i="4"/>
  <c r="E102" i="4" l="1"/>
  <c r="D102" i="4"/>
  <c r="C103" i="4"/>
  <c r="C293" i="4"/>
  <c r="F293" i="4" s="1"/>
  <c r="E292" i="4"/>
  <c r="D292" i="4"/>
  <c r="C294" i="4" l="1"/>
  <c r="F294" i="4" s="1"/>
  <c r="E293" i="4"/>
  <c r="D293" i="4"/>
  <c r="C104" i="4"/>
  <c r="E103" i="4"/>
  <c r="D103" i="4"/>
  <c r="C105" i="4" l="1"/>
  <c r="D104" i="4"/>
  <c r="E104" i="4"/>
  <c r="E294" i="4"/>
  <c r="D294" i="4"/>
  <c r="C295" i="4"/>
  <c r="F295" i="4" s="1"/>
  <c r="D105" i="4" l="1"/>
  <c r="C106" i="4"/>
  <c r="E105" i="4"/>
  <c r="E295" i="4"/>
  <c r="D295" i="4"/>
  <c r="C296" i="4"/>
  <c r="F296" i="4" s="1"/>
  <c r="E106" i="4" l="1"/>
  <c r="D106" i="4"/>
  <c r="C107" i="4"/>
  <c r="C297" i="4"/>
  <c r="F297" i="4" s="1"/>
  <c r="E296" i="4"/>
  <c r="D296" i="4"/>
  <c r="C298" i="4" l="1"/>
  <c r="F298" i="4" s="1"/>
  <c r="E297" i="4"/>
  <c r="D297" i="4"/>
  <c r="C108" i="4"/>
  <c r="E107" i="4"/>
  <c r="D107" i="4"/>
  <c r="C109" i="4" l="1"/>
  <c r="E108" i="4"/>
  <c r="D108" i="4"/>
  <c r="E298" i="4"/>
  <c r="D298" i="4"/>
  <c r="C299" i="4"/>
  <c r="F299" i="4" s="1"/>
  <c r="C300" i="4" l="1"/>
  <c r="F300" i="4" s="1"/>
  <c r="E299" i="4"/>
  <c r="D299" i="4"/>
  <c r="C110" i="4"/>
  <c r="E109" i="4"/>
  <c r="D109" i="4"/>
  <c r="E110" i="4" l="1"/>
  <c r="D110" i="4"/>
  <c r="C111" i="4"/>
  <c r="C301" i="4"/>
  <c r="F301" i="4" s="1"/>
  <c r="E300" i="4"/>
  <c r="D300" i="4"/>
  <c r="C302" i="4" l="1"/>
  <c r="F302" i="4" s="1"/>
  <c r="D301" i="4"/>
  <c r="E301" i="4"/>
  <c r="C112" i="4"/>
  <c r="E111" i="4"/>
  <c r="D111" i="4"/>
  <c r="C113" i="4" l="1"/>
  <c r="E112" i="4"/>
  <c r="D112" i="4"/>
  <c r="E302" i="4"/>
  <c r="D302" i="4"/>
  <c r="C303" i="4"/>
  <c r="F303" i="4" s="1"/>
  <c r="C304" i="4" l="1"/>
  <c r="F304" i="4" s="1"/>
  <c r="E303" i="4"/>
  <c r="D303" i="4"/>
  <c r="C114" i="4"/>
  <c r="E113" i="4"/>
  <c r="D113" i="4"/>
  <c r="E114" i="4" l="1"/>
  <c r="D114" i="4"/>
  <c r="C115" i="4"/>
  <c r="D304" i="4"/>
  <c r="C305" i="4"/>
  <c r="F305" i="4" s="1"/>
  <c r="E304" i="4"/>
  <c r="C306" i="4" l="1"/>
  <c r="F306" i="4" s="1"/>
  <c r="E305" i="4"/>
  <c r="D305" i="4"/>
  <c r="D115" i="4"/>
  <c r="C116" i="4"/>
  <c r="E115" i="4"/>
  <c r="D116" i="4" l="1"/>
  <c r="E116" i="4"/>
  <c r="C117" i="4"/>
  <c r="E306" i="4"/>
  <c r="D306" i="4"/>
  <c r="C307" i="4"/>
  <c r="F307" i="4" s="1"/>
  <c r="C308" i="4" l="1"/>
  <c r="F308" i="4" s="1"/>
  <c r="E307" i="4"/>
  <c r="D307" i="4"/>
  <c r="C118" i="4"/>
  <c r="E117" i="4"/>
  <c r="D117" i="4"/>
  <c r="E118" i="4" l="1"/>
  <c r="D118" i="4"/>
  <c r="C119" i="4"/>
  <c r="C309" i="4"/>
  <c r="F309" i="4" s="1"/>
  <c r="E308" i="4"/>
  <c r="D308" i="4"/>
  <c r="C310" i="4" l="1"/>
  <c r="F310" i="4" s="1"/>
  <c r="E309" i="4"/>
  <c r="D309" i="4"/>
  <c r="C120" i="4"/>
  <c r="E119" i="4"/>
  <c r="D119" i="4"/>
  <c r="C121" i="4" l="1"/>
  <c r="E120" i="4"/>
  <c r="D120" i="4"/>
  <c r="E310" i="4"/>
  <c r="D310" i="4"/>
  <c r="C311" i="4"/>
  <c r="F311" i="4" s="1"/>
  <c r="C312" i="4" l="1"/>
  <c r="F312" i="4" s="1"/>
  <c r="E311" i="4"/>
  <c r="D311" i="4"/>
  <c r="E121" i="4"/>
  <c r="D121" i="4"/>
  <c r="C122" i="4"/>
  <c r="E122" i="4" l="1"/>
  <c r="D122" i="4"/>
  <c r="C123" i="4"/>
  <c r="C313" i="4"/>
  <c r="F313" i="4" s="1"/>
  <c r="D312" i="4"/>
  <c r="E312" i="4"/>
  <c r="C314" i="4" l="1"/>
  <c r="F314" i="4" s="1"/>
  <c r="E313" i="4"/>
  <c r="D313" i="4"/>
  <c r="E123" i="4"/>
  <c r="D123" i="4"/>
  <c r="C124" i="4"/>
  <c r="E314" i="4" l="1"/>
  <c r="D314" i="4"/>
  <c r="C315" i="4"/>
  <c r="F315" i="4" s="1"/>
  <c r="E124" i="4"/>
  <c r="D124" i="4"/>
  <c r="C125" i="4"/>
  <c r="C126" i="4" l="1"/>
  <c r="D125" i="4"/>
  <c r="E125" i="4"/>
  <c r="D315" i="4"/>
  <c r="C316" i="4"/>
  <c r="F316" i="4" s="1"/>
  <c r="E315" i="4"/>
  <c r="E126" i="4" l="1"/>
  <c r="D126" i="4"/>
  <c r="C127" i="4"/>
  <c r="C317" i="4"/>
  <c r="F317" i="4" s="1"/>
  <c r="E316" i="4"/>
  <c r="D316" i="4"/>
  <c r="E127" i="4" l="1"/>
  <c r="D127" i="4"/>
  <c r="C128" i="4"/>
  <c r="C318" i="4"/>
  <c r="F318" i="4" s="1"/>
  <c r="E317" i="4"/>
  <c r="D317" i="4"/>
  <c r="E318" i="4" l="1"/>
  <c r="D318" i="4"/>
  <c r="C319" i="4"/>
  <c r="F319" i="4" s="1"/>
  <c r="C129" i="4"/>
  <c r="E128" i="4"/>
  <c r="D128" i="4"/>
  <c r="C320" i="4" l="1"/>
  <c r="F320" i="4" s="1"/>
  <c r="E319" i="4"/>
  <c r="D319" i="4"/>
  <c r="D129" i="4"/>
  <c r="C130" i="4"/>
  <c r="E129" i="4"/>
  <c r="E130" i="4" l="1"/>
  <c r="D130" i="4"/>
  <c r="C131" i="4"/>
  <c r="C321" i="4"/>
  <c r="F321" i="4" s="1"/>
  <c r="E320" i="4"/>
  <c r="D320" i="4"/>
  <c r="C322" i="4" l="1"/>
  <c r="F322" i="4" s="1"/>
  <c r="D321" i="4"/>
  <c r="E321" i="4"/>
  <c r="D131" i="4"/>
  <c r="C132" i="4"/>
  <c r="E131" i="4"/>
  <c r="C133" i="4" l="1"/>
  <c r="E132" i="4"/>
  <c r="D132" i="4"/>
  <c r="E322" i="4"/>
  <c r="D322" i="4"/>
  <c r="C323" i="4"/>
  <c r="F323" i="4" s="1"/>
  <c r="C324" i="4" l="1"/>
  <c r="F324" i="4" s="1"/>
  <c r="E323" i="4"/>
  <c r="D323" i="4"/>
  <c r="C134" i="4"/>
  <c r="E133" i="4"/>
  <c r="D133" i="4"/>
  <c r="E134" i="4" l="1"/>
  <c r="D134" i="4"/>
  <c r="C135" i="4"/>
  <c r="C325" i="4"/>
  <c r="F325" i="4" s="1"/>
  <c r="E324" i="4"/>
  <c r="D324" i="4"/>
  <c r="C326" i="4" l="1"/>
  <c r="F326" i="4" s="1"/>
  <c r="E325" i="4"/>
  <c r="D325" i="4"/>
  <c r="C136" i="4"/>
  <c r="E135" i="4"/>
  <c r="D135" i="4"/>
  <c r="C137" i="4" l="1"/>
  <c r="E136" i="4"/>
  <c r="D136" i="4"/>
  <c r="E326" i="4"/>
  <c r="D326" i="4"/>
  <c r="C327" i="4"/>
  <c r="F327" i="4" s="1"/>
  <c r="E327" i="4" l="1"/>
  <c r="D327" i="4"/>
  <c r="C328" i="4"/>
  <c r="F328" i="4" s="1"/>
  <c r="C138" i="4"/>
  <c r="E137" i="4"/>
  <c r="D137" i="4"/>
  <c r="E138" i="4" l="1"/>
  <c r="D138" i="4"/>
  <c r="C139" i="4"/>
  <c r="C329" i="4"/>
  <c r="F329" i="4" s="1"/>
  <c r="E328" i="4"/>
  <c r="D328" i="4"/>
  <c r="C330" i="4" l="1"/>
  <c r="F330" i="4" s="1"/>
  <c r="E329" i="4"/>
  <c r="D329" i="4"/>
  <c r="D139" i="4"/>
  <c r="E139" i="4"/>
  <c r="C140" i="4"/>
  <c r="D140" i="4" l="1"/>
  <c r="C141" i="4"/>
  <c r="E140" i="4"/>
  <c r="E330" i="4"/>
  <c r="D330" i="4"/>
  <c r="C331" i="4"/>
  <c r="F331" i="4" s="1"/>
  <c r="E331" i="4" l="1"/>
  <c r="D331" i="4"/>
  <c r="C332" i="4"/>
  <c r="F332" i="4" s="1"/>
  <c r="C142" i="4"/>
  <c r="E141" i="4"/>
  <c r="D141" i="4"/>
  <c r="E142" i="4" l="1"/>
  <c r="D142" i="4"/>
  <c r="C143" i="4"/>
  <c r="C333" i="4"/>
  <c r="F333" i="4" s="1"/>
  <c r="E332" i="4"/>
  <c r="D332" i="4"/>
  <c r="C334" i="4" l="1"/>
  <c r="F334" i="4" s="1"/>
  <c r="E333" i="4"/>
  <c r="D333" i="4"/>
  <c r="C144" i="4"/>
  <c r="E143" i="4"/>
  <c r="D143" i="4"/>
  <c r="E334" i="4" l="1"/>
  <c r="D334" i="4"/>
  <c r="C335" i="4"/>
  <c r="F335" i="4" s="1"/>
  <c r="C145" i="4"/>
  <c r="E144" i="4"/>
  <c r="D144" i="4"/>
  <c r="C146" i="4" l="1"/>
  <c r="E145" i="4"/>
  <c r="D145" i="4"/>
  <c r="C336" i="4"/>
  <c r="F336" i="4" s="1"/>
  <c r="E335" i="4"/>
  <c r="D335" i="4"/>
  <c r="E336" i="4" l="1"/>
  <c r="C337" i="4"/>
  <c r="F337" i="4" s="1"/>
  <c r="D336" i="4"/>
  <c r="E146" i="4"/>
  <c r="D146" i="4"/>
  <c r="C147" i="4"/>
  <c r="D147" i="4" l="1"/>
  <c r="C148" i="4"/>
  <c r="E147" i="4"/>
  <c r="C338" i="4"/>
  <c r="F338" i="4" s="1"/>
  <c r="E337" i="4"/>
  <c r="D337" i="4"/>
  <c r="E338" i="4" l="1"/>
  <c r="D338" i="4"/>
  <c r="C339" i="4"/>
  <c r="F339" i="4" s="1"/>
  <c r="C149" i="4"/>
  <c r="E148" i="4"/>
  <c r="D148" i="4"/>
  <c r="C150" i="4" l="1"/>
  <c r="E149" i="4"/>
  <c r="D149" i="4"/>
  <c r="E339" i="4"/>
  <c r="C340" i="4"/>
  <c r="F340" i="4" s="1"/>
  <c r="D339" i="4"/>
  <c r="C341" i="4" l="1"/>
  <c r="F341" i="4" s="1"/>
  <c r="E340" i="4"/>
  <c r="D340" i="4"/>
  <c r="E150" i="4"/>
  <c r="D150" i="4"/>
  <c r="C151" i="4"/>
  <c r="E151" i="4" l="1"/>
  <c r="D151" i="4"/>
  <c r="C152" i="4"/>
  <c r="C153" i="4" s="1"/>
  <c r="E153" i="4" s="1"/>
  <c r="C342" i="4"/>
  <c r="E341" i="4"/>
  <c r="D341" i="4"/>
  <c r="C343" i="4" l="1"/>
  <c r="F343" i="4" s="1"/>
  <c r="F342" i="4"/>
  <c r="E343" i="4"/>
  <c r="C344" i="4"/>
  <c r="F344" i="4" s="1"/>
  <c r="D343" i="4"/>
  <c r="D153" i="4"/>
  <c r="C154" i="4"/>
  <c r="E154" i="4" s="1"/>
  <c r="E342" i="4"/>
  <c r="D342" i="4"/>
  <c r="E152" i="4"/>
  <c r="D152" i="4"/>
  <c r="C345" i="4" l="1"/>
  <c r="F345" i="4" s="1"/>
  <c r="E344" i="4"/>
  <c r="D344" i="4"/>
  <c r="D154" i="4"/>
  <c r="C155" i="4"/>
  <c r="E155" i="4" s="1"/>
  <c r="C346" i="4" l="1"/>
  <c r="F346" i="4" s="1"/>
  <c r="E345" i="4"/>
  <c r="D345" i="4"/>
  <c r="D155" i="4"/>
  <c r="C156" i="4"/>
  <c r="E156" i="4" s="1"/>
  <c r="C347" i="4" l="1"/>
  <c r="F347" i="4" s="1"/>
  <c r="E346" i="4"/>
  <c r="D346" i="4"/>
  <c r="C157" i="4"/>
  <c r="E157" i="4" s="1"/>
  <c r="D156" i="4"/>
  <c r="C348" i="4" l="1"/>
  <c r="F348" i="4" s="1"/>
  <c r="E347" i="4"/>
  <c r="D347" i="4"/>
  <c r="C158" i="4"/>
  <c r="E158" i="4" s="1"/>
  <c r="D157" i="4"/>
  <c r="C349" i="4" l="1"/>
  <c r="F349" i="4" s="1"/>
  <c r="E348" i="4"/>
  <c r="D348" i="4"/>
  <c r="C159" i="4"/>
  <c r="E159" i="4" s="1"/>
  <c r="D158" i="4"/>
  <c r="C350" i="4" l="1"/>
  <c r="F350" i="4" s="1"/>
  <c r="D349" i="4"/>
  <c r="E349" i="4"/>
  <c r="C160" i="4"/>
  <c r="E160" i="4" s="1"/>
  <c r="D159" i="4"/>
  <c r="C351" i="4" l="1"/>
  <c r="F351" i="4" s="1"/>
  <c r="D350" i="4"/>
  <c r="E350" i="4"/>
  <c r="C161" i="4"/>
  <c r="E161" i="4" s="1"/>
  <c r="D160" i="4"/>
  <c r="C352" i="4" l="1"/>
  <c r="F352" i="4" s="1"/>
  <c r="D351" i="4"/>
  <c r="E351" i="4"/>
  <c r="C162" i="4"/>
  <c r="E162" i="4" s="1"/>
  <c r="D161" i="4"/>
  <c r="C353" i="4" l="1"/>
  <c r="F353" i="4" s="1"/>
  <c r="D352" i="4"/>
  <c r="E352" i="4"/>
  <c r="C163" i="4"/>
  <c r="E163" i="4" s="1"/>
  <c r="D162" i="4"/>
  <c r="C354" i="4" l="1"/>
  <c r="F354" i="4" s="1"/>
  <c r="D353" i="4"/>
  <c r="E353" i="4"/>
  <c r="C164" i="4"/>
  <c r="E164" i="4" s="1"/>
  <c r="D163" i="4"/>
  <c r="C355" i="4" l="1"/>
  <c r="F355" i="4" s="1"/>
  <c r="D354" i="4"/>
  <c r="E354" i="4"/>
  <c r="C165" i="4"/>
  <c r="E165" i="4" s="1"/>
  <c r="D164" i="4"/>
  <c r="C356" i="4" l="1"/>
  <c r="F356" i="4" s="1"/>
  <c r="E355" i="4"/>
  <c r="D355" i="4"/>
  <c r="D165" i="4"/>
  <c r="C166" i="4"/>
  <c r="E166" i="4" s="1"/>
  <c r="C357" i="4" l="1"/>
  <c r="F357" i="4" s="1"/>
  <c r="E356" i="4"/>
  <c r="D356" i="4"/>
  <c r="C167" i="4"/>
  <c r="E167" i="4" s="1"/>
  <c r="D166" i="4"/>
  <c r="C358" i="4" l="1"/>
  <c r="F358" i="4" s="1"/>
  <c r="E357" i="4"/>
  <c r="D357" i="4"/>
  <c r="C168" i="4"/>
  <c r="E168" i="4" s="1"/>
  <c r="D167" i="4"/>
  <c r="C359" i="4" l="1"/>
  <c r="F359" i="4" s="1"/>
  <c r="E358" i="4"/>
  <c r="D358" i="4"/>
  <c r="C169" i="4"/>
  <c r="E169" i="4" s="1"/>
  <c r="D168" i="4"/>
  <c r="C360" i="4" l="1"/>
  <c r="F360" i="4" s="1"/>
  <c r="E359" i="4"/>
  <c r="D359" i="4"/>
  <c r="C170" i="4"/>
  <c r="E170" i="4" s="1"/>
  <c r="D169" i="4"/>
  <c r="C361" i="4" l="1"/>
  <c r="F361" i="4" s="1"/>
  <c r="E360" i="4"/>
  <c r="D360" i="4"/>
  <c r="C171" i="4"/>
  <c r="E171" i="4" s="1"/>
  <c r="D170" i="4"/>
  <c r="C362" i="4" l="1"/>
  <c r="F362" i="4" s="1"/>
  <c r="D361" i="4"/>
  <c r="E361" i="4"/>
  <c r="C172" i="4"/>
  <c r="E172" i="4" s="1"/>
  <c r="D171" i="4"/>
  <c r="D362" i="4" l="1"/>
  <c r="C363" i="4"/>
  <c r="F363" i="4" s="1"/>
  <c r="E362" i="4"/>
  <c r="C173" i="4"/>
  <c r="E173" i="4" s="1"/>
  <c r="D172" i="4"/>
  <c r="C364" i="4" l="1"/>
  <c r="F364" i="4" s="1"/>
  <c r="D363" i="4"/>
  <c r="E363" i="4"/>
  <c r="C174" i="4"/>
  <c r="E174" i="4" s="1"/>
  <c r="D173" i="4"/>
  <c r="C365" i="4" l="1"/>
  <c r="F365" i="4" s="1"/>
  <c r="D364" i="4"/>
  <c r="E364" i="4"/>
  <c r="C175" i="4"/>
  <c r="C176" i="4" s="1"/>
  <c r="D174" i="4"/>
  <c r="C366" i="4" l="1"/>
  <c r="F366" i="4" s="1"/>
  <c r="D365" i="4"/>
  <c r="E365" i="4"/>
  <c r="E176" i="4"/>
  <c r="C177" i="4"/>
  <c r="D176" i="4"/>
  <c r="D175" i="4"/>
  <c r="E175" i="4"/>
  <c r="C367" i="4" l="1"/>
  <c r="F367" i="4" s="1"/>
  <c r="D366" i="4"/>
  <c r="E366" i="4"/>
  <c r="E177" i="4"/>
  <c r="C178" i="4"/>
  <c r="D177" i="4"/>
  <c r="C368" i="4" l="1"/>
  <c r="F368" i="4" s="1"/>
  <c r="E367" i="4"/>
  <c r="D367" i="4"/>
  <c r="D178" i="4"/>
  <c r="E178" i="4"/>
  <c r="C179" i="4"/>
  <c r="C369" i="4" l="1"/>
  <c r="F369" i="4" s="1"/>
  <c r="E368" i="4"/>
  <c r="D368" i="4"/>
  <c r="C180" i="4"/>
  <c r="D179" i="4"/>
  <c r="E179" i="4"/>
  <c r="C370" i="4" l="1"/>
  <c r="F370" i="4" s="1"/>
  <c r="E369" i="4"/>
  <c r="D369" i="4"/>
  <c r="C181" i="4"/>
  <c r="D180" i="4"/>
  <c r="E180" i="4"/>
  <c r="C371" i="4" l="1"/>
  <c r="F371" i="4" s="1"/>
  <c r="E370" i="4"/>
  <c r="D370" i="4"/>
  <c r="C182" i="4"/>
  <c r="C183" i="4" s="1"/>
  <c r="D181" i="4"/>
  <c r="E181" i="4"/>
  <c r="C372" i="4" l="1"/>
  <c r="F372" i="4" s="1"/>
  <c r="E371" i="4"/>
  <c r="D371" i="4"/>
  <c r="C184" i="4"/>
  <c r="D183" i="4"/>
  <c r="E183" i="4"/>
  <c r="D182" i="4"/>
  <c r="E182" i="4"/>
  <c r="C373" i="4" l="1"/>
  <c r="F373" i="4" s="1"/>
  <c r="E372" i="4"/>
  <c r="D372" i="4"/>
  <c r="C185" i="4"/>
  <c r="D184" i="4"/>
  <c r="E184" i="4"/>
  <c r="E373" i="4" l="1"/>
  <c r="C374" i="4"/>
  <c r="F374" i="4" s="1"/>
  <c r="D373" i="4"/>
  <c r="C186" i="4"/>
  <c r="D185" i="4"/>
  <c r="E185" i="4"/>
  <c r="E374" i="4" l="1"/>
  <c r="D374" i="4"/>
  <c r="C375" i="4"/>
  <c r="F375" i="4" s="1"/>
  <c r="C187" i="4"/>
  <c r="E186" i="4"/>
  <c r="D186" i="4"/>
  <c r="E375" i="4" l="1"/>
  <c r="D375" i="4"/>
  <c r="C376" i="4"/>
  <c r="F376" i="4" s="1"/>
  <c r="C188" i="4"/>
  <c r="E187" i="4"/>
  <c r="D187" i="4"/>
  <c r="C377" i="4" l="1"/>
  <c r="F377" i="4" s="1"/>
  <c r="D376" i="4"/>
  <c r="E376" i="4"/>
  <c r="C189" i="4"/>
  <c r="E188" i="4"/>
  <c r="D188" i="4"/>
  <c r="C378" i="4" l="1"/>
  <c r="F378" i="4" s="1"/>
  <c r="D377" i="4"/>
  <c r="E377" i="4"/>
  <c r="C190" i="4"/>
  <c r="D189" i="4"/>
  <c r="E189" i="4"/>
  <c r="C379" i="4" l="1"/>
  <c r="F379" i="4" s="1"/>
  <c r="E378" i="4"/>
  <c r="D378" i="4"/>
  <c r="C191" i="4"/>
  <c r="D190" i="4"/>
  <c r="E190" i="4"/>
  <c r="C380" i="4" l="1"/>
  <c r="F380" i="4" s="1"/>
  <c r="D379" i="4"/>
  <c r="E379" i="4"/>
  <c r="C192" i="4"/>
  <c r="D191" i="4"/>
  <c r="E191" i="4"/>
  <c r="C381" i="4" l="1"/>
  <c r="F381" i="4" s="1"/>
  <c r="E380" i="4"/>
  <c r="D380" i="4"/>
  <c r="C193" i="4"/>
  <c r="D192" i="4"/>
  <c r="E192" i="4"/>
  <c r="C382" i="4" l="1"/>
  <c r="F382" i="4" s="1"/>
  <c r="D381" i="4"/>
  <c r="E381" i="4"/>
  <c r="C194" i="4"/>
  <c r="D193" i="4"/>
  <c r="E193" i="4"/>
  <c r="C383" i="4" l="1"/>
  <c r="F383" i="4" s="1"/>
  <c r="D382" i="4"/>
  <c r="E382" i="4"/>
  <c r="C195" i="4"/>
  <c r="D194" i="4"/>
  <c r="E194" i="4"/>
  <c r="C384" i="4" l="1"/>
  <c r="F384" i="4" s="1"/>
  <c r="D383" i="4"/>
  <c r="E383" i="4"/>
  <c r="C196" i="4"/>
  <c r="D195" i="4"/>
  <c r="E195" i="4"/>
  <c r="C385" i="4" l="1"/>
  <c r="F385" i="4" s="1"/>
  <c r="E384" i="4"/>
  <c r="D384" i="4"/>
  <c r="C197" i="4"/>
  <c r="E196" i="4"/>
  <c r="D196" i="4"/>
  <c r="C386" i="4" l="1"/>
  <c r="F386" i="4" s="1"/>
  <c r="E385" i="4"/>
  <c r="D385" i="4"/>
  <c r="C198" i="4"/>
  <c r="D197" i="4"/>
  <c r="E197" i="4"/>
  <c r="C387" i="4" l="1"/>
  <c r="F387" i="4" s="1"/>
  <c r="E386" i="4"/>
  <c r="D386" i="4"/>
  <c r="C199" i="4"/>
  <c r="E198" i="4"/>
  <c r="D198" i="4"/>
  <c r="C388" i="4" l="1"/>
  <c r="F388" i="4" s="1"/>
  <c r="E387" i="4"/>
  <c r="D387" i="4"/>
  <c r="D199" i="4"/>
  <c r="E199" i="4"/>
  <c r="C200" i="4"/>
  <c r="C389" i="4" l="1"/>
  <c r="F389" i="4" s="1"/>
  <c r="D388" i="4"/>
  <c r="E388" i="4"/>
  <c r="E200" i="4"/>
  <c r="C201" i="4"/>
  <c r="D200" i="4"/>
  <c r="C390" i="4" l="1"/>
  <c r="F390" i="4" s="1"/>
  <c r="D389" i="4"/>
  <c r="E389" i="4"/>
  <c r="C202" i="4"/>
  <c r="D201" i="4"/>
  <c r="E201" i="4"/>
  <c r="C391" i="4" l="1"/>
  <c r="F391" i="4" s="1"/>
  <c r="D390" i="4"/>
  <c r="E390" i="4"/>
  <c r="C203" i="4"/>
  <c r="D202" i="4"/>
  <c r="E202" i="4"/>
  <c r="C204" i="4" l="1"/>
  <c r="E203" i="4"/>
  <c r="D203" i="4"/>
  <c r="C392" i="4"/>
  <c r="D391" i="4"/>
  <c r="E391" i="4"/>
  <c r="C393" i="4" l="1"/>
  <c r="F392" i="4"/>
  <c r="D392" i="4"/>
  <c r="E392" i="4"/>
  <c r="C205" i="4"/>
  <c r="E204" i="4"/>
  <c r="D204" i="4"/>
  <c r="C394" i="4" l="1"/>
  <c r="F393" i="4"/>
  <c r="E393" i="4"/>
  <c r="D393" i="4"/>
  <c r="C206" i="4"/>
  <c r="D205" i="4"/>
  <c r="E205" i="4"/>
  <c r="C395" i="4" l="1"/>
  <c r="F394" i="4"/>
  <c r="E394" i="4"/>
  <c r="D394" i="4"/>
  <c r="C207" i="4"/>
  <c r="D206" i="4"/>
  <c r="E206" i="4"/>
  <c r="C396" i="4" l="1"/>
  <c r="F395" i="4"/>
  <c r="E395" i="4"/>
  <c r="D395" i="4"/>
  <c r="C208" i="4"/>
  <c r="D207" i="4"/>
  <c r="E207" i="4"/>
  <c r="C397" i="4" l="1"/>
  <c r="F396" i="4"/>
  <c r="E396" i="4"/>
  <c r="D396" i="4"/>
  <c r="C209" i="4"/>
  <c r="D208" i="4"/>
  <c r="E208" i="4"/>
  <c r="C398" i="4" l="1"/>
  <c r="F397" i="4"/>
  <c r="E397" i="4"/>
  <c r="D397" i="4"/>
  <c r="C210" i="4"/>
  <c r="D209" i="4"/>
  <c r="E209" i="4"/>
  <c r="C399" i="4" l="1"/>
  <c r="F398" i="4"/>
  <c r="E398" i="4"/>
  <c r="D398" i="4"/>
  <c r="C211" i="4"/>
  <c r="D210" i="4"/>
  <c r="E210" i="4"/>
  <c r="C400" i="4" l="1"/>
  <c r="F399" i="4"/>
  <c r="E399" i="4"/>
  <c r="D399" i="4"/>
  <c r="C212" i="4"/>
  <c r="C213" i="4" s="1"/>
  <c r="D211" i="4"/>
  <c r="E211" i="4"/>
  <c r="C401" i="4" l="1"/>
  <c r="F400" i="4"/>
  <c r="E400" i="4"/>
  <c r="D400" i="4"/>
  <c r="E213" i="4"/>
  <c r="D213" i="4"/>
  <c r="C214" i="4"/>
  <c r="D212" i="4"/>
  <c r="E212" i="4"/>
  <c r="C402" i="4" l="1"/>
  <c r="F401" i="4"/>
  <c r="E401" i="4"/>
  <c r="D401" i="4"/>
  <c r="E214" i="4"/>
  <c r="D214" i="4"/>
  <c r="C215" i="4"/>
  <c r="C403" i="4" l="1"/>
  <c r="F402" i="4"/>
  <c r="E402" i="4"/>
  <c r="D402" i="4"/>
  <c r="E215" i="4"/>
  <c r="D215" i="4"/>
  <c r="C216" i="4"/>
  <c r="C404" i="4" l="1"/>
  <c r="F403" i="4"/>
  <c r="E403" i="4"/>
  <c r="D403" i="4"/>
  <c r="D216" i="4"/>
  <c r="C217" i="4"/>
  <c r="E216" i="4"/>
  <c r="C405" i="4" l="1"/>
  <c r="F404" i="4"/>
  <c r="E404" i="4"/>
  <c r="D404" i="4"/>
  <c r="E217" i="4"/>
  <c r="D217" i="4"/>
  <c r="C218" i="4"/>
  <c r="C406" i="4" l="1"/>
  <c r="F405" i="4"/>
  <c r="E405" i="4"/>
  <c r="D405" i="4"/>
  <c r="E218" i="4"/>
  <c r="D218" i="4"/>
  <c r="C219" i="4"/>
  <c r="C407" i="4" l="1"/>
  <c r="F406" i="4"/>
  <c r="E406" i="4"/>
  <c r="D406" i="4"/>
  <c r="E219" i="4"/>
  <c r="D219" i="4"/>
  <c r="C220" i="4"/>
  <c r="C408" i="4" l="1"/>
  <c r="F407" i="4"/>
  <c r="E407" i="4"/>
  <c r="D407" i="4"/>
  <c r="E220" i="4"/>
  <c r="D220" i="4"/>
  <c r="C221" i="4"/>
  <c r="C409" i="4" l="1"/>
  <c r="F408" i="4"/>
  <c r="E408" i="4"/>
  <c r="D408" i="4"/>
  <c r="D221" i="4"/>
  <c r="C222" i="4"/>
  <c r="E221" i="4"/>
  <c r="C410" i="4" l="1"/>
  <c r="F409" i="4"/>
  <c r="E409" i="4"/>
  <c r="D409" i="4"/>
  <c r="D222" i="4"/>
  <c r="E222" i="4"/>
  <c r="C223" i="4"/>
  <c r="C411" i="4" l="1"/>
  <c r="F410" i="4"/>
  <c r="E410" i="4"/>
  <c r="D410" i="4"/>
  <c r="C224" i="4"/>
  <c r="E223" i="4"/>
  <c r="D223" i="4"/>
  <c r="C412" i="4" l="1"/>
  <c r="F411" i="4"/>
  <c r="E411" i="4"/>
  <c r="D411" i="4"/>
  <c r="D224" i="4"/>
  <c r="E224" i="4"/>
  <c r="C413" i="4" l="1"/>
  <c r="F412" i="4"/>
  <c r="E412" i="4"/>
  <c r="D412" i="4"/>
  <c r="C414" i="4" l="1"/>
  <c r="F413" i="4"/>
  <c r="E413" i="4"/>
  <c r="D413" i="4"/>
  <c r="F414" i="4" l="1"/>
  <c r="E414" i="4"/>
  <c r="D414" i="4"/>
</calcChain>
</file>

<file path=xl/sharedStrings.xml><?xml version="1.0" encoding="utf-8"?>
<sst xmlns="http://schemas.openxmlformats.org/spreadsheetml/2006/main" count="1006" uniqueCount="280">
  <si>
    <t>ชื่อ - สกุล</t>
  </si>
  <si>
    <t>เลขที่</t>
  </si>
  <si>
    <t>หมายเหตุ</t>
  </si>
  <si>
    <t>ผลการทดสอบ</t>
  </si>
  <si>
    <t>การอ่าน</t>
  </si>
  <si>
    <t>การเขียน</t>
  </si>
  <si>
    <t>แม่ ก กา (8)</t>
  </si>
  <si>
    <t>คำควบกล้ำ (8)</t>
  </si>
  <si>
    <t>อักษรนำ (8)</t>
  </si>
  <si>
    <t>เรียงพยางค์ (8)</t>
  </si>
  <si>
    <t>แม่ ก กา (4)</t>
  </si>
  <si>
    <t>คำควบกล้ำ (4)</t>
  </si>
  <si>
    <t>อักษรนำ (4)</t>
  </si>
  <si>
    <t>เรียงพยางค์ (4)</t>
  </si>
  <si>
    <t>ค่าเบี่ยงเบนมาตรฐาน (SD)</t>
  </si>
  <si>
    <t>ผลคะแนนเฉลี่ย (Mean)</t>
  </si>
  <si>
    <t>ทดสอบ Pre-Test (วันที่...........................................................)</t>
  </si>
  <si>
    <t>โรงเรียน............................................</t>
  </si>
  <si>
    <t>ชื่อ-สกุลครู</t>
  </si>
  <si>
    <t>การันต์ (8)</t>
  </si>
  <si>
    <t>การันต์ (4)</t>
  </si>
  <si>
    <t>คำบรร (4)</t>
  </si>
  <si>
    <t>ทับศัพท์ (8)</t>
  </si>
  <si>
    <t>ทับศัพท์ (4)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</si>
  <si>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</si>
  <si>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</si>
  <si>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</si>
  <si>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</si>
  <si>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</si>
  <si>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</si>
  <si>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</si>
  <si>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กราฟที่ 2</t>
  </si>
  <si>
    <t>ศัพท์บัญญัติ (8)</t>
  </si>
  <si>
    <t>ศัพท์บัญญัติ (4)</t>
  </si>
  <si>
    <t>ราชาศัพท์ (8)</t>
  </si>
  <si>
    <t>ราชาศัพท์ (4)</t>
  </si>
  <si>
    <t>Post2</t>
  </si>
  <si>
    <t>ชื่อ - สกุล
(Pre-Test)</t>
  </si>
  <si>
    <t>เวลา (วินาที)</t>
  </si>
  <si>
    <t>Pre-Test</t>
  </si>
  <si>
    <t>Post-Test</t>
  </si>
  <si>
    <t>Post-Test2</t>
  </si>
  <si>
    <t>การอ่านคำศัพท์ตามโครงสร้างการสะกดคำ</t>
  </si>
  <si>
    <t>แม่ ก กา</t>
  </si>
  <si>
    <t>คำประสม</t>
  </si>
  <si>
    <t>เครื่องหมาย และ สัญลักษณ์</t>
  </si>
  <si>
    <t>มาตราตัวสะกด ตรงตามมาตรา</t>
  </si>
  <si>
    <t>มาตราตัวสะกด ไม่ตรงตามมาตรา</t>
  </si>
  <si>
    <t>คำบรร , ร หัน , ร ออน</t>
  </si>
  <si>
    <t>คำควบกล้ำ</t>
  </si>
  <si>
    <t>อักษรนำ</t>
  </si>
  <si>
    <t xml:space="preserve">เรียงพยางค์ </t>
  </si>
  <si>
    <t>การันต์</t>
  </si>
  <si>
    <t>คำซ้ำ</t>
  </si>
  <si>
    <t>คำซ้อน</t>
  </si>
  <si>
    <t>ทับศัพท์</t>
  </si>
  <si>
    <t>คำยืม</t>
  </si>
  <si>
    <t>ศัพท์บัญญัติ</t>
  </si>
  <si>
    <t xml:space="preserve">คำย่อ </t>
  </si>
  <si>
    <t>อักษรย่อ</t>
  </si>
  <si>
    <t>คำนิยม</t>
  </si>
  <si>
    <t>ราชาศัพท์</t>
  </si>
  <si>
    <t>คำไวพจน์</t>
  </si>
  <si>
    <t xml:space="preserve">สำนวน </t>
  </si>
  <si>
    <t xml:space="preserve">พังเพย </t>
  </si>
  <si>
    <t>สุภาษิต</t>
  </si>
  <si>
    <t xml:space="preserve">1เครื่องหมายการค้า </t>
  </si>
  <si>
    <t xml:space="preserve">2เครื่องหมายอาชีพ </t>
  </si>
  <si>
    <t xml:space="preserve">3เครื่องหมายจราจร </t>
  </si>
  <si>
    <t xml:space="preserve">4เครื่องหมายความปลอดภัย </t>
  </si>
  <si>
    <t xml:space="preserve">5สัญลักษณ์ สาธารณะ </t>
  </si>
  <si>
    <t xml:space="preserve">6สัญลักษณ์ลัทธิมนุษยชน </t>
  </si>
  <si>
    <t xml:space="preserve">7สัญลักษณ์สากล </t>
  </si>
  <si>
    <t>การอ่านคำศัพท์ตามโครงสร้างการสร้างคำ</t>
  </si>
  <si>
    <t>การเขียนคำศัพท์ตามโครงสร้างการสะกดคำ</t>
  </si>
  <si>
    <t>การเขียนคำศัพท์ตามโครงสร้างการสร้างคำ</t>
  </si>
  <si>
    <t>การใช้ประโยคเพื่อการสื่อสาร "ชนิดของคำ"</t>
  </si>
  <si>
    <t>การใช้ประโยคเพื่อการสื่อสาร "โครงสร้างประโยค "</t>
  </si>
  <si>
    <t>การใช้ประโยคเพื่อการสื่อสาร "ชนิดประโยค "</t>
  </si>
  <si>
    <t>การวิเคราะห์</t>
  </si>
  <si>
    <t>ถาม – ตอบ</t>
  </si>
  <si>
    <t>ตัดสินใจ</t>
  </si>
  <si>
    <t>เหตุผล</t>
  </si>
  <si>
    <t>นำไปใช้</t>
  </si>
  <si>
    <t>คำบรร</t>
  </si>
  <si>
    <t>ร หัน</t>
  </si>
  <si>
    <t>ร ออน</t>
  </si>
  <si>
    <t>รวม 64 คะแนน</t>
  </si>
  <si>
    <t>รวม 112 คะแนน</t>
  </si>
  <si>
    <t>รวม 7 คะแนน</t>
  </si>
  <si>
    <t>รวม 40 คะแนน</t>
  </si>
  <si>
    <t>รวม 56 คะแนน</t>
  </si>
  <si>
    <t>รวม 28 คะแนน</t>
  </si>
  <si>
    <t>รวม 8 คะแนน</t>
  </si>
  <si>
    <t>รวม 12 คะแนน</t>
  </si>
  <si>
    <t>ชื่อ - สกุล
(Post-Test)</t>
  </si>
  <si>
    <t>ชื่อ - สกุล
(Post-Test2)</t>
  </si>
  <si>
    <t>ทดสอบ Post-Test (วันที่...........................................................)</t>
  </si>
  <si>
    <t>คำศัพท์ตามโครงสร้างการสะกดคำ</t>
  </si>
  <si>
    <t>มาตราตัวสะกด ตรงตามมาตรา (8)</t>
  </si>
  <si>
    <t>มาตราตัวสะกด ไม่ตรงตามมาตรา (8)</t>
  </si>
  <si>
    <t>คำบรร , ร หัน , ร ออน (8)</t>
  </si>
  <si>
    <t>คำศัพท์ตามโครงสร้างการสร้างคำ</t>
  </si>
  <si>
    <t>ระดับชั้นม.1</t>
  </si>
  <si>
    <t>คำประสม (8)</t>
  </si>
  <si>
    <t>คำซ้ำ (8)</t>
  </si>
  <si>
    <t>คำซ้อน (8)</t>
  </si>
  <si>
    <t>คำยืม (8)</t>
  </si>
  <si>
    <t>คำย่อ  (8)</t>
  </si>
  <si>
    <t>อักษรย่อ (8)</t>
  </si>
  <si>
    <t>คำนิยม  (8)</t>
  </si>
  <si>
    <t>คำไวพจน์ (8)</t>
  </si>
  <si>
    <t>สำนวน  (8)</t>
  </si>
  <si>
    <t>พังเพย (8)</t>
  </si>
  <si>
    <t>สุภาษิต  (8)</t>
  </si>
  <si>
    <t>มาตราตัวสะกด ตรงตามมาตรา (4)</t>
  </si>
  <si>
    <t>มาตราตัวสะกด ไม่ตรงตามมาตรา (4)</t>
  </si>
  <si>
    <t>คำประสม (4)</t>
  </si>
  <si>
    <t>คำซ้ำ (4)</t>
  </si>
  <si>
    <t>คำซ้อน (4)</t>
  </si>
  <si>
    <t>คำยืม (4)</t>
  </si>
  <si>
    <t>คำย่อ  (4)</t>
  </si>
  <si>
    <t>อักษรย่อ (4)</t>
  </si>
  <si>
    <t>คำนิยม  (4)</t>
  </si>
  <si>
    <t>คำไวพจน์ (4)</t>
  </si>
  <si>
    <t>สำนวน  (4)</t>
  </si>
  <si>
    <t>พังเพย (4)</t>
  </si>
  <si>
    <t>สุภาษิต  (4)</t>
  </si>
  <si>
    <t>การใช้ประโยคเพื่อการสื่อสาร</t>
  </si>
  <si>
    <t>ชนิดของคำ (28)</t>
  </si>
  <si>
    <t xml:space="preserve">โครงสร้างประโยค (8) </t>
  </si>
  <si>
    <t>ชนิดประโยค (12)</t>
  </si>
  <si>
    <t>เจตนาประโยค (12)</t>
  </si>
  <si>
    <t>ถาม – ตอบ (5)</t>
  </si>
  <si>
    <t xml:space="preserve">ตัดสินใจ (5) </t>
  </si>
  <si>
    <t>เหตุผล (5)</t>
  </si>
  <si>
    <t>นำไปใช้ (5)</t>
  </si>
  <si>
    <t>รวม 20 คะแนน</t>
  </si>
  <si>
    <t>ผลรวม 
(359)</t>
  </si>
  <si>
    <t>ผลรวม 359 คะแนน</t>
  </si>
  <si>
    <t>การใช้ประโยคเพื่อการสื่อสาร "เจตนาประโยค "</t>
  </si>
  <si>
    <t xml:space="preserve"> ร หัน</t>
  </si>
  <si>
    <t>ร ออน (4)</t>
  </si>
  <si>
    <t>ทดสอบ Post-Test2 (วันที่...........................................................)</t>
  </si>
  <si>
    <t>กษัตริย์</t>
  </si>
  <si>
    <t>ขิงก็รา ข่าก็แรง</t>
  </si>
  <si>
    <t>กรวดน้ำคว่ำขัน</t>
  </si>
  <si>
    <t>อรชร</t>
  </si>
  <si>
    <t>ครม.</t>
  </si>
  <si>
    <t>พระทนต์</t>
  </si>
  <si>
    <t>กงสุล</t>
  </si>
  <si>
    <t>อาวรณ์</t>
  </si>
  <si>
    <t>แอดมิต</t>
  </si>
  <si>
    <t>ปฐมวัย</t>
  </si>
  <si>
    <t>ทิฐิ</t>
  </si>
  <si>
    <t>ตกกระไดพลอยโจน</t>
  </si>
  <si>
    <t>เข้าเถื่อนอย่าลืมพร้า</t>
  </si>
  <si>
    <t>ปาฏิหาริย์</t>
  </si>
  <si>
    <t>อุณหภูมิ</t>
  </si>
  <si>
    <t>สุริโย</t>
  </si>
  <si>
    <t>เมธาวี</t>
  </si>
  <si>
    <t>อาวุโส</t>
  </si>
  <si>
    <t>พารณะ</t>
  </si>
  <si>
    <t>ย้อมแมวขาย</t>
  </si>
  <si>
    <t>ฟังความข้างเดียว</t>
  </si>
  <si>
    <t>บ้านเกิดเมืองนอน</t>
  </si>
  <si>
    <t>เครื่องหมายดอกจัน</t>
  </si>
  <si>
    <t>วิปลาส</t>
  </si>
  <si>
    <t>นภมณฑล</t>
  </si>
  <si>
    <t>นครบาล</t>
  </si>
  <si>
    <t>เบญจครรภ์</t>
  </si>
  <si>
    <t>วงโคจร</t>
  </si>
  <si>
    <t>ฐานกรณ์</t>
  </si>
  <si>
    <t>บรรลัยกัลป์</t>
  </si>
  <si>
    <t>ยรรยง</t>
  </si>
  <si>
    <t>โครมคราม</t>
  </si>
  <si>
    <t>กว้างขวาง</t>
  </si>
  <si>
    <t>ปลอมแปลง</t>
  </si>
  <si>
    <t>ครองแครง</t>
  </si>
  <si>
    <t>หลอกหลอน</t>
  </si>
  <si>
    <t>หวีดหวิว</t>
  </si>
  <si>
    <t>วาบหวาม</t>
  </si>
  <si>
    <t>หนังใหญ่</t>
  </si>
  <si>
    <t>สภาวการณ์</t>
  </si>
  <si>
    <t>จราจล</t>
  </si>
  <si>
    <t>นิรนัย</t>
  </si>
  <si>
    <t>พละกำลัง</t>
  </si>
  <si>
    <t>พยัคฆ์</t>
  </si>
  <si>
    <t>จตุสดมภ์</t>
  </si>
  <si>
    <t>อุกฉกรรจ์</t>
  </si>
  <si>
    <t>หางเสือ</t>
  </si>
  <si>
    <t>แผลเป็น</t>
  </si>
  <si>
    <t>ชักดาบ</t>
  </si>
  <si>
    <t>ตาปลา</t>
  </si>
  <si>
    <t>ต่างๆ นานา</t>
  </si>
  <si>
    <t>หนุ่มๆ สาวๆ</t>
  </si>
  <si>
    <t>ไปๆ มาๆ</t>
  </si>
  <si>
    <t>เลอะๆ เลือนๆ</t>
  </si>
  <si>
    <t>เย็บปักถักร้อย</t>
  </si>
  <si>
    <t>สอบสวนทวนความ</t>
  </si>
  <si>
    <t>ทุกข์โศกโรคภัย</t>
  </si>
  <si>
    <t>โบกปัดพัดวี</t>
  </si>
  <si>
    <t>อะแด็ปเตอร์</t>
  </si>
  <si>
    <t>แอ็กเคานต์</t>
  </si>
  <si>
    <t>โพรโมชัน</t>
  </si>
  <si>
    <t>กรกฎ</t>
  </si>
  <si>
    <t>สายัณห์</t>
  </si>
  <si>
    <t>ขัตติยะ</t>
  </si>
  <si>
    <t>ประกาศิต</t>
  </si>
  <si>
    <t>สกัดกั้น</t>
  </si>
  <si>
    <t>ฝนกระโชก</t>
  </si>
  <si>
    <t>ตรรกศาสตร์</t>
  </si>
  <si>
    <t>ตกผลึก</t>
  </si>
  <si>
    <t xml:space="preserve">นครฯ </t>
  </si>
  <si>
    <t xml:space="preserve">ข้าฯ </t>
  </si>
  <si>
    <t xml:space="preserve">กรุงเทพฯ </t>
  </si>
  <si>
    <t xml:space="preserve">มหามกุฏฯ </t>
  </si>
  <si>
    <t>ตชด.</t>
  </si>
  <si>
    <t xml:space="preserve">ปวส. </t>
  </si>
  <si>
    <t>ปปง.</t>
  </si>
  <si>
    <t>มอก.</t>
  </si>
  <si>
    <t xml:space="preserve">กรณียกิจ </t>
  </si>
  <si>
    <t>จุติ</t>
  </si>
  <si>
    <t>ธารกำนัล</t>
  </si>
  <si>
    <t>พระกษีธารา</t>
  </si>
  <si>
    <t>พระมัสสุ</t>
  </si>
  <si>
    <t>พระกระยาเสวย</t>
  </si>
  <si>
    <t>ชมพูนุท</t>
  </si>
  <si>
    <t>หิรัณย์</t>
  </si>
  <si>
    <t>กาญจนา</t>
  </si>
  <si>
    <t>จามีกร</t>
  </si>
  <si>
    <t xml:space="preserve">เข้าด้ายเข้าเข็ม </t>
  </si>
  <si>
    <t>เชื้อไม่ทิ้งแถว</t>
  </si>
  <si>
    <t>คลุกคลีตีโมง</t>
  </si>
  <si>
    <t>งงเป็นไก่ตาแตก</t>
  </si>
  <si>
    <t>กรุงศรีอยุธยาไม่สิ้นคนดี</t>
  </si>
  <si>
    <t>ข้าวใหม่ปลามัน</t>
  </si>
  <si>
    <t>ฆ้องปากแตก</t>
  </si>
  <si>
    <t>ชั่วช่างชี ดีช่างสงฆ์</t>
  </si>
  <si>
    <t>ตีวัวกระทบคราด</t>
  </si>
  <si>
    <t>อารยะ</t>
  </si>
  <si>
    <t>สาขาวิชา</t>
  </si>
  <si>
    <t>สายตัวแทบขาด</t>
  </si>
  <si>
    <t>ตนเป็นที่พึ่งแห่งตน</t>
  </si>
  <si>
    <t>ศาสนกิจ</t>
  </si>
  <si>
    <t>บุญกุศล</t>
  </si>
  <si>
    <t>ละครดึกดำบรรพ์</t>
  </si>
  <si>
    <t>บรรจถรณ์</t>
  </si>
  <si>
    <t>จัดสรร</t>
  </si>
  <si>
    <t>พรรณนา</t>
  </si>
  <si>
    <t>แกว่งไกว</t>
  </si>
  <si>
    <t>ปราดเปรียว</t>
  </si>
  <si>
    <t>หงอนไก่</t>
  </si>
  <si>
    <t>สละสลวย</t>
  </si>
  <si>
    <t>ปฏิบัติตน</t>
  </si>
  <si>
    <t>สหกรณ์</t>
  </si>
  <si>
    <t>สงเคราะห์</t>
  </si>
  <si>
    <t>อัศเจรีย์</t>
  </si>
  <si>
    <t>ไม้จิ้มฟัน</t>
  </si>
  <si>
    <t>ว่ากล่าว</t>
  </si>
  <si>
    <t>หลงๆ ลืมๆ</t>
  </si>
  <si>
    <t>นิดๆ หน่อยๆ</t>
  </si>
  <si>
    <t>ตีรันฟันแทง</t>
  </si>
  <si>
    <t>ข้าวยากหมากแพง</t>
  </si>
  <si>
    <t>ดิลิเวอรี</t>
  </si>
  <si>
    <t>แกลเลอรี</t>
  </si>
  <si>
    <t>ผรุสวาท</t>
  </si>
  <si>
    <t>เจตคติ</t>
  </si>
  <si>
    <t xml:space="preserve">สุราษฎร์ฯ </t>
  </si>
  <si>
    <t xml:space="preserve">ล้นเกล้าฯ </t>
  </si>
  <si>
    <t xml:space="preserve">กยศ. </t>
  </si>
  <si>
    <t>พระราชอาสน์</t>
  </si>
  <si>
    <t>ทรงพระสรวล</t>
  </si>
  <si>
    <t>สิงคี</t>
  </si>
  <si>
    <t>สุพรรณ</t>
  </si>
  <si>
    <t>สร้างวิมานในอากาศ</t>
  </si>
  <si>
    <t>ดูช้างให้ดูหาง ดูนางให้ดูแม่</t>
  </si>
  <si>
    <t>ข้างนอกสุกใส ข้างในเป็นโพรง</t>
  </si>
  <si>
    <t>ปิดควันไฟไม่มิด</t>
  </si>
  <si>
    <t>น้ำท่วมทุ่ง ผักบุ้งโหรงเหรง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</si>
</sst>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Angsana New"/>
      <family val="1"/>
    </font>
    <font>
      <sz val="11"/>
      <color theme="1"/>
      <name val="Angsana New"/>
      <family val="1"/>
    </font>
    <font>
      <b/>
      <u/>
      <sz val="10"/>
      <color theme="1" tint="0.34998626667073579"/>
      <name val="Kanit"/>
    </font>
    <font>
      <b/>
      <sz val="9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CBAD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2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0" borderId="0" xfId="1"/>
    <xf numFmtId="0" fontId="4" fillId="0" borderId="6" xfId="1" applyBorder="1"/>
    <xf numFmtId="0" fontId="4" fillId="0" borderId="7" xfId="1" applyBorder="1"/>
    <xf numFmtId="0" fontId="4" fillId="0" borderId="8" xfId="1" applyBorder="1"/>
    <xf numFmtId="0" fontId="4" fillId="0" borderId="9" xfId="1" applyBorder="1"/>
    <xf numFmtId="0" fontId="4" fillId="0" borderId="10" xfId="1" applyBorder="1"/>
    <xf numFmtId="0" fontId="6" fillId="0" borderId="9" xfId="1" applyFont="1" applyBorder="1"/>
    <xf numFmtId="0" fontId="6" fillId="11" borderId="1" xfId="1" applyFont="1" applyFill="1" applyBorder="1"/>
    <xf numFmtId="0" fontId="7" fillId="7" borderId="1" xfId="1" applyFont="1" applyFill="1" applyBorder="1" applyAlignment="1">
      <alignment horizontal="center"/>
    </xf>
    <xf numFmtId="0" fontId="8" fillId="12" borderId="1" xfId="1" applyFont="1" applyFill="1" applyBorder="1" applyAlignment="1">
      <alignment horizontal="center"/>
    </xf>
    <xf numFmtId="0" fontId="6" fillId="0" borderId="0" xfId="1" applyFont="1"/>
    <xf numFmtId="2" fontId="11" fillId="0" borderId="0" xfId="1" applyNumberFormat="1" applyFont="1" applyAlignment="1">
      <alignment horizontal="center"/>
    </xf>
    <xf numFmtId="0" fontId="4" fillId="0" borderId="11" xfId="1" applyBorder="1"/>
    <xf numFmtId="0" fontId="4" fillId="0" borderId="12" xfId="1" applyBorder="1"/>
    <xf numFmtId="0" fontId="4" fillId="0" borderId="13" xfId="1" applyBorder="1"/>
    <xf numFmtId="0" fontId="4" fillId="0" borderId="0" xfId="1" applyAlignment="1">
      <alignment horizontal="center"/>
    </xf>
    <xf numFmtId="0" fontId="4" fillId="0" borderId="1" xfId="1" applyBorder="1"/>
    <xf numFmtId="2" fontId="9" fillId="2" borderId="1" xfId="1" applyNumberFormat="1" applyFont="1" applyFill="1" applyBorder="1" applyAlignment="1">
      <alignment horizontal="center" vertical="center"/>
    </xf>
    <xf numFmtId="2" fontId="10" fillId="13" borderId="1" xfId="1" applyNumberFormat="1" applyFont="1" applyFill="1" applyBorder="1" applyAlignment="1">
      <alignment horizontal="center" vertical="center"/>
    </xf>
    <xf numFmtId="0" fontId="11" fillId="3" borderId="1" xfId="1" applyFont="1" applyFill="1" applyBorder="1"/>
    <xf numFmtId="0" fontId="13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textRotation="90" wrapText="1"/>
    </xf>
    <xf numFmtId="0" fontId="17" fillId="8" borderId="1" xfId="0" applyFont="1" applyFill="1" applyBorder="1" applyAlignment="1">
      <alignment horizontal="center" textRotation="90" wrapText="1"/>
    </xf>
    <xf numFmtId="0" fontId="17" fillId="7" borderId="1" xfId="0" applyFont="1" applyFill="1" applyBorder="1" applyAlignment="1">
      <alignment horizontal="center" textRotation="90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49" fontId="13" fillId="11" borderId="4" xfId="0" applyNumberFormat="1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17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0" fillId="0" borderId="18" xfId="0" applyBorder="1"/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textRotation="90" wrapText="1"/>
    </xf>
    <xf numFmtId="0" fontId="16" fillId="7" borderId="15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textRotation="90" wrapText="1"/>
    </xf>
    <xf numFmtId="0" fontId="13" fillId="16" borderId="1" xfId="0" applyFont="1" applyFill="1" applyBorder="1" applyAlignment="1">
      <alignment horizontal="center" vertical="center" textRotation="90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17" fillId="8" borderId="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textRotation="90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15" xfId="0" applyFont="1" applyFill="1" applyBorder="1" applyAlignment="1">
      <alignment horizontal="center" vertical="center" textRotation="90" wrapText="1"/>
    </xf>
    <xf numFmtId="0" fontId="13" fillId="16" borderId="1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0" fontId="13" fillId="8" borderId="2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5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19" fillId="17" borderId="4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 vertical="center"/>
    </xf>
    <xf numFmtId="0" fontId="19" fillId="17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11" fillId="3" borderId="4" xfId="1" applyNumberFormat="1" applyFont="1" applyFill="1" applyBorder="1" applyAlignment="1">
      <alignment horizontal="center"/>
    </xf>
    <xf numFmtId="2" fontId="11" fillId="3" borderId="3" xfId="1" applyNumberFormat="1" applyFont="1" applyFill="1" applyBorder="1" applyAlignment="1">
      <alignment horizontal="center"/>
    </xf>
    <xf numFmtId="0" fontId="6" fillId="10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/>
    </xf>
    <xf numFmtId="0" fontId="4" fillId="0" borderId="0" xfId="1" applyBorder="1"/>
    <xf numFmtId="0" fontId="1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4" fillId="0" borderId="19" xfId="1" applyBorder="1"/>
    <xf numFmtId="0" fontId="4" fillId="0" borderId="18" xfId="1" applyBorder="1"/>
    <xf numFmtId="0" fontId="14" fillId="0" borderId="18" xfId="1" applyFont="1" applyBorder="1" applyAlignment="1">
      <alignment horizontal="center" vertical="center"/>
    </xf>
    <xf numFmtId="0" fontId="4" fillId="0" borderId="20" xfId="1" applyBorder="1"/>
    <xf numFmtId="0" fontId="4" fillId="0" borderId="16" xfId="1" applyBorder="1"/>
    <xf numFmtId="0" fontId="4" fillId="0" borderId="17" xfId="1" applyBorder="1"/>
    <xf numFmtId="0" fontId="4" fillId="0" borderId="21" xfId="1" applyBorder="1"/>
    <xf numFmtId="0" fontId="4" fillId="0" borderId="22" xfId="1" applyBorder="1"/>
    <xf numFmtId="0" fontId="4" fillId="0" borderId="23" xfId="1" applyBorder="1"/>
    <xf numFmtId="0" fontId="15" fillId="0" borderId="0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17" fillId="3" borderId="3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textRotation="90" wrapText="1"/>
    </xf>
    <xf numFmtId="0" fontId="21" fillId="18" borderId="3" xfId="0" applyFont="1" applyFill="1" applyBorder="1" applyAlignment="1">
      <alignment horizontal="center" textRotation="90" wrapText="1"/>
    </xf>
    <xf numFmtId="0" fontId="17" fillId="8" borderId="3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คะแนนรวม!$BA$7</c:f>
              <c:strCache>
                <c:ptCount val="1"/>
                <c:pt idx="0">
                  <c:v>ชนิดประโยค (12)</c:v>
                </c:pt>
              </c:strCache>
            </c:strRef>
          </c:tx>
          <c:invertIfNegative val="0"/>
          <c:val>
            <c:numRef>
              <c:f>คะแนนรวม!$BA$39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C-4CD3-9593-DBF2705EC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คะแนนรวม!$BB$7</c:f>
              <c:strCache>
                <c:ptCount val="1"/>
                <c:pt idx="0">
                  <c:v>เจตนาประโยค (12)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คะแนนรวม!$BB$39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E2-4461-81F2-7F115339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คะแนนรวม!$BC$7:$BF$7</c:f>
              <c:strCache>
                <c:ptCount val="4"/>
                <c:pt idx="0">
                  <c:v>ถาม – ตอบ (5)</c:v>
                </c:pt>
                <c:pt idx="1">
                  <c:v>ตัดสินใจ (5) </c:v>
                </c:pt>
                <c:pt idx="2">
                  <c:v>เหตุผล (5)</c:v>
                </c:pt>
                <c:pt idx="3">
                  <c:v>นำไปใช้ (5)</c:v>
                </c:pt>
              </c:strCache>
            </c:strRef>
          </c:cat>
          <c:val>
            <c:numRef>
              <c:f>คะแนนรวม!$BC$39:$BF$39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B-4547-9CD1-B8C517FEF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คะแนนรวม!$BC$7:$BF$7</c15:sqref>
                        </c15:formulaRef>
                      </c:ext>
                    </c:extLst>
                    <c:strCache>
                      <c:ptCount val="4"/>
                      <c:pt idx="0">
                        <c:v>ถาม – ตอบ (5)</c:v>
                      </c:pt>
                      <c:pt idx="1">
                        <c:v>ตัดสินใจ (5) </c:v>
                      </c:pt>
                      <c:pt idx="2">
                        <c:v>เหตุผล (5)</c:v>
                      </c:pt>
                      <c:pt idx="3">
                        <c:v>นำไปใช้ (5)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คะแนนรวม!$BC$8:$BF$8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FDB-4547-9CD1-B8C517FEF84F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คะแนนรวม!$D$8:$Y$8</c:f>
              <c:strCache>
                <c:ptCount val="22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คำประสม (8)</c:v>
                </c:pt>
                <c:pt idx="9">
                  <c:v>คำซ้ำ (8)</c:v>
                </c:pt>
                <c:pt idx="10">
                  <c:v>คำซ้อน (8)</c:v>
                </c:pt>
                <c:pt idx="11">
                  <c:v>ทับศัพท์ (8)</c:v>
                </c:pt>
                <c:pt idx="12">
                  <c:v>คำยืม (8)</c:v>
                </c:pt>
                <c:pt idx="13">
                  <c:v>ศัพท์บัญญัติ (8)</c:v>
                </c:pt>
                <c:pt idx="14">
                  <c:v>คำย่อ  (8)</c:v>
                </c:pt>
                <c:pt idx="15">
                  <c:v>อักษรย่อ (8)</c:v>
                </c:pt>
                <c:pt idx="16">
                  <c:v>คำนิยม  (8)</c:v>
                </c:pt>
                <c:pt idx="17">
                  <c:v>ราชาศัพท์ (8)</c:v>
                </c:pt>
                <c:pt idx="18">
                  <c:v>คำไวพจน์ (8)</c:v>
                </c:pt>
                <c:pt idx="19">
                  <c:v>สำนวน  (8)</c:v>
                </c:pt>
                <c:pt idx="20">
                  <c:v>พังเพย (8)</c:v>
                </c:pt>
                <c:pt idx="21">
                  <c:v>สุภาษิต  (8)</c:v>
                </c:pt>
              </c:strCache>
            </c:strRef>
          </c:cat>
          <c:val>
            <c:numRef>
              <c:f>คะแนนรวม!$D$39:$Y$39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C-47C9-B8B2-8866DA7D4EF5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คะแนนรวม!$D$78:$Y$78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C-47C9-B8B2-8866DA7D4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0-44D0-AF75-30ADF3A07800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คะแนนรวม!$Z$78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0-44D0-AF75-30ADF3A0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คะแนนรวม!$AA$8:$AX$8</c:f>
              <c:strCache>
                <c:ptCount val="24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(4)</c:v>
                </c:pt>
                <c:pt idx="4">
                  <c:v> ร หัน</c:v>
                </c:pt>
                <c:pt idx="5">
                  <c:v>ร ออน (4)</c:v>
                </c:pt>
                <c:pt idx="6">
                  <c:v>คำควบกล้ำ (4)</c:v>
                </c:pt>
                <c:pt idx="7">
                  <c:v>อักษรนำ (4)</c:v>
                </c:pt>
                <c:pt idx="8">
                  <c:v>เรียงพยางค์ (4)</c:v>
                </c:pt>
                <c:pt idx="9">
                  <c:v>การันต์ (4)</c:v>
                </c:pt>
                <c:pt idx="10">
                  <c:v>คำประสม (4)</c:v>
                </c:pt>
                <c:pt idx="11">
                  <c:v>คำซ้ำ (4)</c:v>
                </c:pt>
                <c:pt idx="12">
                  <c:v>คำซ้อน (4)</c:v>
                </c:pt>
                <c:pt idx="13">
                  <c:v>ทับศัพท์ (4)</c:v>
                </c:pt>
                <c:pt idx="14">
                  <c:v>คำยืม (4)</c:v>
                </c:pt>
                <c:pt idx="15">
                  <c:v>ศัพท์บัญญัติ (4)</c:v>
                </c:pt>
                <c:pt idx="16">
                  <c:v>คำย่อ  (4)</c:v>
                </c:pt>
                <c:pt idx="17">
                  <c:v>อักษรย่อ (4)</c:v>
                </c:pt>
                <c:pt idx="18">
                  <c:v>คำนิยม  (4)</c:v>
                </c:pt>
                <c:pt idx="19">
                  <c:v>ราชาศัพท์ (4)</c:v>
                </c:pt>
                <c:pt idx="20">
                  <c:v>คำไวพจน์ (4)</c:v>
                </c:pt>
                <c:pt idx="21">
                  <c:v>สำนวน  (4)</c:v>
                </c:pt>
                <c:pt idx="22">
                  <c:v>พังเพย (4)</c:v>
                </c:pt>
                <c:pt idx="23">
                  <c:v>สุภาษิต  (4)</c:v>
                </c:pt>
              </c:strCache>
            </c:strRef>
          </c:cat>
          <c:val>
            <c:numRef>
              <c:f>คะแนนรวม!$AA$39:$AX$39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7DD-BA1B-D772BE7B48D5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คะแนนรวม!$AA$78:$AX$78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6-47DD-BA1B-D772BE7B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(28)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คะแนนรวม!$AY$39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2-4AB6-BC2E-07CD75CE0B36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คะแนนรวม!$AY$78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2-4AB6-BC2E-07CD75CE0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2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4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(8)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7-4A20-A00A-55AC438D6580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คะแนนรวม!$AZ$78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7-4A20-A00A-55AC438D6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คะแนนรวม!$BA$39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94-4E17-A451-441EF888B561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คะแนนรวม!$BA$78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94-4E17-A451-441EF888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คะแนนรวม!$BB$39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4-4294-B39F-03005D95468A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คะแนนรวม!$BB$78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4-4294-B39F-03005D954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ES'!$D$42:$D$229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ES'!$C$42:$C$229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ES'!$E$42:$E$229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คะแนนรวม!$BC$7:$BF$7</c:f>
              <c:strCache>
                <c:ptCount val="4"/>
                <c:pt idx="0">
                  <c:v>ถาม – ตอบ (5)</c:v>
                </c:pt>
                <c:pt idx="1">
                  <c:v>ตัดสินใจ (5) </c:v>
                </c:pt>
                <c:pt idx="2">
                  <c:v>เหตุผล (5)</c:v>
                </c:pt>
                <c:pt idx="3">
                  <c:v>นำไปใช้ (5)</c:v>
                </c:pt>
              </c:strCache>
            </c:strRef>
          </c:cat>
          <c:val>
            <c:numRef>
              <c:f>คะแนนรวม!$BC$39:$BF$39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9-4BB7-B565-64E79CA3FD3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คะแนนรวม!$BC$78:$BF$78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9-4BB7-B565-64E79CA3F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คะแนนรวม!$BC$7:$BF$7</c15:sqref>
                        </c15:formulaRef>
                      </c:ext>
                    </c:extLst>
                    <c:strCache>
                      <c:ptCount val="4"/>
                      <c:pt idx="0">
                        <c:v>ถาม – ตอบ (5)</c:v>
                      </c:pt>
                      <c:pt idx="1">
                        <c:v>ตัดสินใจ (5) </c:v>
                      </c:pt>
                      <c:pt idx="2">
                        <c:v>เหตุผล (5)</c:v>
                      </c:pt>
                      <c:pt idx="3">
                        <c:v>นำไปใช้ (5)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คะแนนรวม!$BC$8:$BF$8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849-4BB7-B565-64E79CA3FD3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คะแนนรวม!$D$8:$Y$8</c:f>
              <c:strCache>
                <c:ptCount val="22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คำประสม (8)</c:v>
                </c:pt>
                <c:pt idx="9">
                  <c:v>คำซ้ำ (8)</c:v>
                </c:pt>
                <c:pt idx="10">
                  <c:v>คำซ้อน (8)</c:v>
                </c:pt>
                <c:pt idx="11">
                  <c:v>ทับศัพท์ (8)</c:v>
                </c:pt>
                <c:pt idx="12">
                  <c:v>คำยืม (8)</c:v>
                </c:pt>
                <c:pt idx="13">
                  <c:v>ศัพท์บัญญัติ (8)</c:v>
                </c:pt>
                <c:pt idx="14">
                  <c:v>คำย่อ  (8)</c:v>
                </c:pt>
                <c:pt idx="15">
                  <c:v>อักษรย่อ (8)</c:v>
                </c:pt>
                <c:pt idx="16">
                  <c:v>คำนิยม  (8)</c:v>
                </c:pt>
                <c:pt idx="17">
                  <c:v>ราชาศัพท์ (8)</c:v>
                </c:pt>
                <c:pt idx="18">
                  <c:v>คำไวพจน์ (8)</c:v>
                </c:pt>
                <c:pt idx="19">
                  <c:v>สำนวน  (8)</c:v>
                </c:pt>
                <c:pt idx="20">
                  <c:v>พังเพย (8)</c:v>
                </c:pt>
                <c:pt idx="21">
                  <c:v>สุภาษิต  (8)</c:v>
                </c:pt>
              </c:strCache>
            </c:strRef>
          </c:cat>
          <c:val>
            <c:numRef>
              <c:f>คะแนนรวม!$D$39:$Y$39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7-442D-B1CC-54A5E71977C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คะแนนรวม!$D$78:$Y$78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7-442D-B1CC-54A5E71977C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คะแนนรวม!$D$117:$Y$117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7-442D-B1CC-54A5E7197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80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8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8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8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AC7-B48D-C9BCD98E398B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คะแนนรวม!$Z$78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4-4AC7-B48D-C9BCD98E398B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คะแนนรวม!$Z$117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4-4AC7-B48D-C9BCD98E3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คะแนนรวม!$AA$8:$AX$8</c:f>
              <c:strCache>
                <c:ptCount val="24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(4)</c:v>
                </c:pt>
                <c:pt idx="4">
                  <c:v> ร หัน</c:v>
                </c:pt>
                <c:pt idx="5">
                  <c:v>ร ออน (4)</c:v>
                </c:pt>
                <c:pt idx="6">
                  <c:v>คำควบกล้ำ (4)</c:v>
                </c:pt>
                <c:pt idx="7">
                  <c:v>อักษรนำ (4)</c:v>
                </c:pt>
                <c:pt idx="8">
                  <c:v>เรียงพยางค์ (4)</c:v>
                </c:pt>
                <c:pt idx="9">
                  <c:v>การันต์ (4)</c:v>
                </c:pt>
                <c:pt idx="10">
                  <c:v>คำประสม (4)</c:v>
                </c:pt>
                <c:pt idx="11">
                  <c:v>คำซ้ำ (4)</c:v>
                </c:pt>
                <c:pt idx="12">
                  <c:v>คำซ้อน (4)</c:v>
                </c:pt>
                <c:pt idx="13">
                  <c:v>ทับศัพท์ (4)</c:v>
                </c:pt>
                <c:pt idx="14">
                  <c:v>คำยืม (4)</c:v>
                </c:pt>
                <c:pt idx="15">
                  <c:v>ศัพท์บัญญัติ (4)</c:v>
                </c:pt>
                <c:pt idx="16">
                  <c:v>คำย่อ  (4)</c:v>
                </c:pt>
                <c:pt idx="17">
                  <c:v>อักษรย่อ (4)</c:v>
                </c:pt>
                <c:pt idx="18">
                  <c:v>คำนิยม  (4)</c:v>
                </c:pt>
                <c:pt idx="19">
                  <c:v>ราชาศัพท์ (4)</c:v>
                </c:pt>
                <c:pt idx="20">
                  <c:v>คำไวพจน์ (4)</c:v>
                </c:pt>
                <c:pt idx="21">
                  <c:v>สำนวน  (4)</c:v>
                </c:pt>
                <c:pt idx="22">
                  <c:v>พังเพย (4)</c:v>
                </c:pt>
                <c:pt idx="23">
                  <c:v>สุภาษิต  (4)</c:v>
                </c:pt>
              </c:strCache>
            </c:strRef>
          </c:cat>
          <c:val>
            <c:numRef>
              <c:f>คะแนนรวม!$AA$39:$AX$39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BD4-8448-840D70695F0F}"/>
            </c:ext>
          </c:extLst>
        </c:ser>
        <c:ser>
          <c:idx val="2"/>
          <c:order val="1"/>
          <c:tx>
            <c:v>Post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คะแนนรวม!$AA$78:$AX$78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1-4BD4-8448-840D70695F0F}"/>
            </c:ext>
          </c:extLst>
        </c:ser>
        <c:ser>
          <c:idx val="1"/>
          <c:order val="2"/>
          <c:tx>
            <c:v>Post2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คะแนนรวม!$AA$117:$AX$117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1-4BD4-8448-840D7069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(28)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คะแนนรวม!$AY$39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6-4700-9008-B08410C90902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คะแนนรวม!$AY$78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6-4700-9008-B08410C90902}"/>
            </c:ext>
          </c:extLst>
        </c:ser>
        <c:ser>
          <c:idx val="2"/>
          <c:order val="2"/>
          <c:tx>
            <c:v>Post2</c:v>
          </c:tx>
          <c:invertIfNegative val="0"/>
          <c:val>
            <c:numRef>
              <c:f>คะแนนรวม!$AY$117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6-4700-9008-B08410C90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2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4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(8)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9-4D13-8D92-27974457F6A4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คะแนนรวม!$AZ$78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9-4D13-8D92-27974457F6A4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คะแนนรวม!$AZ$117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9-4D13-8D92-27974457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invertIfNegative val="0"/>
          <c:val>
            <c:numRef>
              <c:f>คะแนนรวม!$BA$39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1-4634-9D1C-99B92F86A6A9}"/>
            </c:ext>
          </c:extLst>
        </c:ser>
        <c:ser>
          <c:idx val="1"/>
          <c:order val="1"/>
          <c:tx>
            <c:v>Post</c:v>
          </c:tx>
          <c:invertIfNegative val="0"/>
          <c:val>
            <c:numRef>
              <c:f>คะแนนรวม!$BA$78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634-9D1C-99B92F86A6A9}"/>
            </c:ext>
          </c:extLst>
        </c:ser>
        <c:ser>
          <c:idx val="2"/>
          <c:order val="2"/>
          <c:tx>
            <c:v>Post2</c:v>
          </c:tx>
          <c:invertIfNegative val="0"/>
          <c:val>
            <c:numRef>
              <c:f>คะแนนรวม!$BA$117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1-4634-9D1C-99B92F86A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</c:plotArea>
    <c:legend>
      <c:legendPos val="b"/>
      <c:overlay val="0"/>
      <c:txPr>
        <a:bodyPr/>
        <a:lstStyle/>
        <a:p>
          <a:pPr>
            <a:defRPr sz="40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เจตนาประโยค (12)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คะแนนรวม!$BB$39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7-4026-8F92-1380AA0DFD87}"/>
            </c:ext>
          </c:extLst>
        </c:ser>
        <c:ser>
          <c:idx val="1"/>
          <c:order val="1"/>
          <c:tx>
            <c:v>Post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คะแนนรวม!$BB$78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7-4026-8F92-1380AA0DFD87}"/>
            </c:ext>
          </c:extLst>
        </c:ser>
        <c:ser>
          <c:idx val="2"/>
          <c:order val="2"/>
          <c:tx>
            <c:v>Post2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คะแนนรวม!$BB$117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7-4026-8F92-1380AA0D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12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>
                <a:latin typeface="Kanit" pitchFamily="2" charset="-34"/>
                <a:cs typeface="Kanit" pitchFamily="2" charset="-34"/>
              </a:rPr>
              <a:t>การวิเคราะห์</a:t>
            </a:r>
            <a:endParaRPr lang="en-US" sz="1000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Pre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คะแนนรวม!$BC$7:$BF$7</c:f>
              <c:strCache>
                <c:ptCount val="4"/>
                <c:pt idx="0">
                  <c:v>ถาม – ตอบ (5)</c:v>
                </c:pt>
                <c:pt idx="1">
                  <c:v>ตัดสินใจ (5) </c:v>
                </c:pt>
                <c:pt idx="2">
                  <c:v>เหตุผล (5)</c:v>
                </c:pt>
                <c:pt idx="3">
                  <c:v>นำไปใช้ (5)</c:v>
                </c:pt>
              </c:strCache>
            </c:strRef>
          </c:cat>
          <c:val>
            <c:numRef>
              <c:f>คะแนนรวม!$BC$39:$BF$39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8-442E-8994-12B22EFF4674}"/>
            </c:ext>
          </c:extLst>
        </c:ser>
        <c:ser>
          <c:idx val="2"/>
          <c:order val="2"/>
          <c:tx>
            <c:v>Post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คะแนนรวม!$BC$78:$BF$78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8-442E-8994-12B22EFF4674}"/>
            </c:ext>
          </c:extLst>
        </c:ser>
        <c:ser>
          <c:idx val="3"/>
          <c:order val="3"/>
          <c:tx>
            <c:v>Post2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คะแนนรวม!$BC$117:$BF$117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8-442E-8994-12B22EFF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01439"/>
        <c:axId val="7277618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คะแนนรวม!$BC$7:$BF$7</c15:sqref>
                        </c15:formulaRef>
                      </c:ext>
                    </c:extLst>
                    <c:strCache>
                      <c:ptCount val="4"/>
                      <c:pt idx="0">
                        <c:v>ถาม – ตอบ (5)</c:v>
                      </c:pt>
                      <c:pt idx="1">
                        <c:v>ตัดสินใจ (5) </c:v>
                      </c:pt>
                      <c:pt idx="2">
                        <c:v>เหตุผล (5)</c:v>
                      </c:pt>
                      <c:pt idx="3">
                        <c:v>นำไปใช้ (5)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คะแนนรวม!$BC$8:$BF$8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B18-442E-8994-12B22EFF4674}"/>
                  </c:ext>
                </c:extLst>
              </c15:ser>
            </c15:filteredBarSeries>
          </c:ext>
        </c:extLst>
      </c:barChart>
      <c:catAx>
        <c:axId val="6523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761887"/>
        <c:crosses val="autoZero"/>
        <c:auto val="1"/>
        <c:lblAlgn val="ctr"/>
        <c:lblOffset val="100"/>
        <c:noMultiLvlLbl val="0"/>
      </c:catAx>
      <c:valAx>
        <c:axId val="727761887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014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8-4317-B940-46A4D8BE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9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ES'!$D$231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ES'!$D$232:$D$419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2-4DE2-816B-F080C7180F1E}"/>
            </c:ext>
          </c:extLst>
        </c:ser>
        <c:ser>
          <c:idx val="1"/>
          <c:order val="1"/>
          <c:tx>
            <c:strRef>
              <c:f>'Test ES'!$E$231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ES'!$C$232:$C$419</c:f>
              <c:numCache>
                <c:formatCode>General</c:formatCode>
                <c:ptCount val="18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</c:numCache>
            </c:numRef>
          </c:cat>
          <c:val>
            <c:numRef>
              <c:f>'Test ES'!$E$232:$E$419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2-4DE2-816B-F080C7180F1E}"/>
            </c:ext>
          </c:extLst>
        </c:ser>
        <c:ser>
          <c:idx val="2"/>
          <c:order val="2"/>
          <c:tx>
            <c:strRef>
              <c:f>'Test ES'!$F$231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ES'!$F$232:$F$419</c:f>
              <c:numCache>
                <c:formatCode>General</c:formatCode>
                <c:ptCount val="18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893-9190-D4E1C44A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896635650802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50" b="1" u="none" dirty="0">
                <a:latin typeface="Kanit" panose="00000500000000000000" pitchFamily="2" charset="-34"/>
                <a:cs typeface="Kanit" panose="00000500000000000000" pitchFamily="2" charset="-34"/>
              </a:rPr>
              <a:t>การอ่าน</a:t>
            </a:r>
            <a:r>
              <a:rPr lang="th-TH" sz="1050" b="1" i="0" u="none" strike="noStrike" baseline="0">
                <a:effectLst/>
                <a:latin typeface="Kanit" pitchFamily="2" charset="-34"/>
                <a:cs typeface="Kanit" pitchFamily="2" charset="-34"/>
              </a:rPr>
              <a:t>เครื่องหมาย และ สัญลักษณ์</a:t>
            </a:r>
            <a:r>
              <a:rPr lang="th-TH" sz="105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5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คะแนนรวม!$Z$7</c:f>
              <c:strCache>
                <c:ptCount val="1"/>
                <c:pt idx="0">
                  <c:v>เครื่องหมาย และ สัญลักษณ์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คะแนนรวม!$Z$39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8B2-9109-C91E0AB57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ชนิดของคำ (28)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คะแนนรวม!$AY$7</c:f>
              <c:strCache>
                <c:ptCount val="1"/>
                <c:pt idx="0">
                  <c:v>ชนิดของคำ (28)</c:v>
                </c:pt>
              </c:strCache>
            </c:strRef>
          </c:tx>
          <c:invertIfNegative val="0"/>
          <c:val>
            <c:numRef>
              <c:f>คะแนนรวม!$AY$39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A2-4C2D-9AFA-4C35BBE21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2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Kanit" panose="00000500000000000000" pitchFamily="2" charset="-34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4"/>
        <c:minorUnit val="1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>
                <a:latin typeface="Kanit" pitchFamily="2" charset="-34"/>
                <a:cs typeface="Kanit" pitchFamily="2" charset="-34"/>
              </a:rPr>
              <a:t>การอ่าน</a:t>
            </a:r>
            <a:r>
              <a:rPr lang="th-TH" sz="1400" b="1" i="0" u="none" strike="noStrike" baseline="0">
                <a:effectLst/>
                <a:latin typeface="Kanit" pitchFamily="2" charset="-34"/>
                <a:cs typeface="Kanit" pitchFamily="2" charset="-34"/>
              </a:rPr>
              <a:t>คำศัพท์ตามโครงสร้าง</a:t>
            </a:r>
            <a:endParaRPr lang="en-US" b="1">
              <a:latin typeface="Kanit" pitchFamily="2" charset="-34"/>
              <a:cs typeface="Kanit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คะแนนรวม!$D$8:$Y$8</c:f>
              <c:strCache>
                <c:ptCount val="22"/>
                <c:pt idx="0">
                  <c:v>แม่ ก กา (8)</c:v>
                </c:pt>
                <c:pt idx="1">
                  <c:v>มาตราตัวสะกด ตรงตามมาตรา (8)</c:v>
                </c:pt>
                <c:pt idx="2">
                  <c:v>มาตราตัวสะกด ไม่ตรงตามมาตรา (8)</c:v>
                </c:pt>
                <c:pt idx="3">
                  <c:v>คำบรร , ร หัน , ร ออน (8)</c:v>
                </c:pt>
                <c:pt idx="4">
                  <c:v>คำควบกล้ำ (8)</c:v>
                </c:pt>
                <c:pt idx="5">
                  <c:v>อักษรนำ (8)</c:v>
                </c:pt>
                <c:pt idx="6">
                  <c:v>เรียงพยางค์ (8)</c:v>
                </c:pt>
                <c:pt idx="7">
                  <c:v>การันต์ (8)</c:v>
                </c:pt>
                <c:pt idx="8">
                  <c:v>คำประสม (8)</c:v>
                </c:pt>
                <c:pt idx="9">
                  <c:v>คำซ้ำ (8)</c:v>
                </c:pt>
                <c:pt idx="10">
                  <c:v>คำซ้อน (8)</c:v>
                </c:pt>
                <c:pt idx="11">
                  <c:v>ทับศัพท์ (8)</c:v>
                </c:pt>
                <c:pt idx="12">
                  <c:v>คำยืม (8)</c:v>
                </c:pt>
                <c:pt idx="13">
                  <c:v>ศัพท์บัญญัติ (8)</c:v>
                </c:pt>
                <c:pt idx="14">
                  <c:v>คำย่อ  (8)</c:v>
                </c:pt>
                <c:pt idx="15">
                  <c:v>อักษรย่อ (8)</c:v>
                </c:pt>
                <c:pt idx="16">
                  <c:v>คำนิยม  (8)</c:v>
                </c:pt>
                <c:pt idx="17">
                  <c:v>ราชาศัพท์ (8)</c:v>
                </c:pt>
                <c:pt idx="18">
                  <c:v>คำไวพจน์ (8)</c:v>
                </c:pt>
                <c:pt idx="19">
                  <c:v>สำนวน  (8)</c:v>
                </c:pt>
                <c:pt idx="20">
                  <c:v>พังเพย (8)</c:v>
                </c:pt>
                <c:pt idx="21">
                  <c:v>สุภาษิต  (8)</c:v>
                </c:pt>
              </c:strCache>
            </c:strRef>
          </c:cat>
          <c:val>
            <c:numRef>
              <c:f>คะแนนรวม!$D$39:$Y$39</c:f>
              <c:numCache>
                <c:formatCode>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798-9A64-86E54D111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434799"/>
        <c:axId val="557788607"/>
      </c:barChart>
      <c:catAx>
        <c:axId val="55743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788607"/>
        <c:crosses val="autoZero"/>
        <c:auto val="1"/>
        <c:lblAlgn val="ctr"/>
        <c:lblOffset val="100"/>
        <c:noMultiLvlLbl val="0"/>
      </c:catAx>
      <c:valAx>
        <c:axId val="557788607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434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400" b="1" i="0" baseline="0">
                <a:effectLst/>
                <a:latin typeface="Kanit" pitchFamily="2" charset="-34"/>
                <a:cs typeface="Kanit" pitchFamily="2" charset="-34"/>
              </a:rPr>
              <a:t>การเขียนคำศัพท์ตามโครงสร้าง</a:t>
            </a:r>
            <a:endParaRPr lang="en-US" sz="1100">
              <a:effectLst/>
              <a:latin typeface="Kanit" pitchFamily="2" charset="-34"/>
              <a:cs typeface="Kanit" pitchFamily="2" charset="-34"/>
            </a:endParaRPr>
          </a:p>
        </c:rich>
      </c:tx>
      <c:layout>
        <c:manualLayout>
          <c:xMode val="edge"/>
          <c:yMode val="edge"/>
          <c:x val="0.21941086872337681"/>
          <c:y val="2.777767029735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คะแนนรวม!$AA$8:$AX$8</c:f>
              <c:strCache>
                <c:ptCount val="24"/>
                <c:pt idx="0">
                  <c:v>แม่ ก กา (4)</c:v>
                </c:pt>
                <c:pt idx="1">
                  <c:v>มาตราตัวสะกด ตรงตามมาตรา (4)</c:v>
                </c:pt>
                <c:pt idx="2">
                  <c:v>มาตราตัวสะกด ไม่ตรงตามมาตรา (4)</c:v>
                </c:pt>
                <c:pt idx="3">
                  <c:v>คำบรร (4)</c:v>
                </c:pt>
                <c:pt idx="4">
                  <c:v> ร หัน</c:v>
                </c:pt>
                <c:pt idx="5">
                  <c:v>ร ออน (4)</c:v>
                </c:pt>
                <c:pt idx="6">
                  <c:v>คำควบกล้ำ (4)</c:v>
                </c:pt>
                <c:pt idx="7">
                  <c:v>อักษรนำ (4)</c:v>
                </c:pt>
                <c:pt idx="8">
                  <c:v>เรียงพยางค์ (4)</c:v>
                </c:pt>
                <c:pt idx="9">
                  <c:v>การันต์ (4)</c:v>
                </c:pt>
                <c:pt idx="10">
                  <c:v>คำประสม (4)</c:v>
                </c:pt>
                <c:pt idx="11">
                  <c:v>คำซ้ำ (4)</c:v>
                </c:pt>
                <c:pt idx="12">
                  <c:v>คำซ้อน (4)</c:v>
                </c:pt>
                <c:pt idx="13">
                  <c:v>ทับศัพท์ (4)</c:v>
                </c:pt>
                <c:pt idx="14">
                  <c:v>คำยืม (4)</c:v>
                </c:pt>
                <c:pt idx="15">
                  <c:v>ศัพท์บัญญัติ (4)</c:v>
                </c:pt>
                <c:pt idx="16">
                  <c:v>คำย่อ  (4)</c:v>
                </c:pt>
                <c:pt idx="17">
                  <c:v>อักษรย่อ (4)</c:v>
                </c:pt>
                <c:pt idx="18">
                  <c:v>คำนิยม  (4)</c:v>
                </c:pt>
                <c:pt idx="19">
                  <c:v>ราชาศัพท์ (4)</c:v>
                </c:pt>
                <c:pt idx="20">
                  <c:v>คำไวพจน์ (4)</c:v>
                </c:pt>
                <c:pt idx="21">
                  <c:v>สำนวน  (4)</c:v>
                </c:pt>
                <c:pt idx="22">
                  <c:v>พังเพย (4)</c:v>
                </c:pt>
                <c:pt idx="23">
                  <c:v>สุภาษิต  (4)</c:v>
                </c:pt>
              </c:strCache>
            </c:strRef>
          </c:cat>
          <c:val>
            <c:numRef>
              <c:f>คะแนนรวม!$AA$39:$AX$39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D-492B-ADD8-44A43BB2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318639"/>
        <c:axId val="541607807"/>
      </c:barChart>
      <c:catAx>
        <c:axId val="65231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607807"/>
        <c:crosses val="autoZero"/>
        <c:auto val="1"/>
        <c:lblAlgn val="ctr"/>
        <c:lblOffset val="100"/>
        <c:noMultiLvlLbl val="0"/>
      </c:catAx>
      <c:valAx>
        <c:axId val="54160780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186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000" b="1" i="0" u="none" strike="noStrike" baseline="0">
                <a:effectLst/>
                <a:latin typeface="Kanit" pitchFamily="2" charset="-34"/>
                <a:cs typeface="Kanit" pitchFamily="2" charset="-34"/>
              </a:rPr>
              <a:t>โครงสร้างประโยค (8) </a:t>
            </a:r>
            <a:r>
              <a:rPr lang="th-TH" sz="1000" b="1" i="0" u="none" strike="noStrike" baseline="0">
                <a:latin typeface="Kanit" pitchFamily="2" charset="-34"/>
                <a:cs typeface="Kanit" pitchFamily="2" charset="-34"/>
              </a:rPr>
              <a:t> 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คะแนนรวม!$AZ$7</c:f>
              <c:strCache>
                <c:ptCount val="1"/>
                <c:pt idx="0">
                  <c:v>โครงสร้างประโยค (8)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คะแนนรวม!$AZ$39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2-45BA-A12A-E0855221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427633" y="797123"/>
          <a:ext cx="2786630" cy="1756624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161741</xdr:colOff>
      <xdr:row>18</xdr:row>
      <xdr:rowOff>97743</xdr:rowOff>
    </xdr:from>
    <xdr:to>
      <xdr:col>11</xdr:col>
      <xdr:colOff>471871</xdr:colOff>
      <xdr:row>28</xdr:row>
      <xdr:rowOff>6844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601F4E9-B2CC-45FF-B547-5B6B83AF4786}"/>
            </a:ext>
          </a:extLst>
        </xdr:cNvPr>
        <xdr:cNvGrpSpPr/>
      </xdr:nvGrpSpPr>
      <xdr:grpSpPr>
        <a:xfrm>
          <a:off x="6432366" y="3407681"/>
          <a:ext cx="2786630" cy="1742663"/>
          <a:chOff x="5128430" y="3981142"/>
          <a:chExt cx="3034180" cy="1930415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E7DDC850-2626-46A4-86DF-2809C45A921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2BB90FEC-44A6-4D06-86FB-53C8A8D84305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87C0BA33-C34D-432E-97DD-7C8FE0407AF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1" name="Chart 20">
                <a:extLst>
                  <a:ext uri="{FF2B5EF4-FFF2-40B4-BE49-F238E27FC236}">
                    <a16:creationId xmlns:a16="http://schemas.microsoft.com/office/drawing/2014/main" id="{4C3A4DC3-1EE4-4172-BCAA-C7DFBD9B50A8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2" name="Chart 21">
                <a:extLst>
                  <a:ext uri="{FF2B5EF4-FFF2-40B4-BE49-F238E27FC236}">
                    <a16:creationId xmlns:a16="http://schemas.microsoft.com/office/drawing/2014/main" id="{B0D51818-E987-437E-9FD0-56C10E10721C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E90C4C91-006F-4AC3-AAAD-434F35A2D787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344403</xdr:colOff>
      <xdr:row>3</xdr:row>
      <xdr:rowOff>16495</xdr:rowOff>
    </xdr:from>
    <xdr:to>
      <xdr:col>21</xdr:col>
      <xdr:colOff>166689</xdr:colOff>
      <xdr:row>16</xdr:row>
      <xdr:rowOff>179387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DDEFF71-7D5E-4680-B0DA-6141E7D65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71613</xdr:colOff>
      <xdr:row>4</xdr:row>
      <xdr:rowOff>33337</xdr:rowOff>
    </xdr:from>
    <xdr:to>
      <xdr:col>28</xdr:col>
      <xdr:colOff>469900</xdr:colOff>
      <xdr:row>16</xdr:row>
      <xdr:rowOff>174625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818C678-C88E-4464-BAEF-32A9D01AA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6350</xdr:colOff>
      <xdr:row>2</xdr:row>
      <xdr:rowOff>177799</xdr:rowOff>
    </xdr:from>
    <xdr:to>
      <xdr:col>19</xdr:col>
      <xdr:colOff>301625</xdr:colOff>
      <xdr:row>16</xdr:row>
      <xdr:rowOff>174624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521B725-DBB6-4FE4-A556-7D405AF62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244475</xdr:colOff>
      <xdr:row>3</xdr:row>
      <xdr:rowOff>3175</xdr:rowOff>
    </xdr:from>
    <xdr:to>
      <xdr:col>26</xdr:col>
      <xdr:colOff>611188</xdr:colOff>
      <xdr:row>16</xdr:row>
      <xdr:rowOff>179388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9286BDF-8825-4711-91A7-AB79342B9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512763</xdr:colOff>
      <xdr:row>4</xdr:row>
      <xdr:rowOff>39687</xdr:rowOff>
    </xdr:from>
    <xdr:to>
      <xdr:col>30</xdr:col>
      <xdr:colOff>295100</xdr:colOff>
      <xdr:row>16</xdr:row>
      <xdr:rowOff>174625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F8D4907-CB2F-4867-8735-392961E45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341312</xdr:colOff>
      <xdr:row>4</xdr:row>
      <xdr:rowOff>39687</xdr:rowOff>
    </xdr:from>
    <xdr:to>
      <xdr:col>32</xdr:col>
      <xdr:colOff>123649</xdr:colOff>
      <xdr:row>16</xdr:row>
      <xdr:rowOff>166688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B9676B7F-87D1-4AF0-9C86-C059AC022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177800</xdr:colOff>
      <xdr:row>4</xdr:row>
      <xdr:rowOff>39687</xdr:rowOff>
    </xdr:from>
    <xdr:to>
      <xdr:col>33</xdr:col>
      <xdr:colOff>576087</xdr:colOff>
      <xdr:row>16</xdr:row>
      <xdr:rowOff>166687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153B38F-C326-4259-A4E3-7B667D9C1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44450</xdr:colOff>
      <xdr:row>3</xdr:row>
      <xdr:rowOff>12700</xdr:rowOff>
    </xdr:from>
    <xdr:to>
      <xdr:col>37</xdr:col>
      <xdr:colOff>254000</xdr:colOff>
      <xdr:row>16</xdr:row>
      <xdr:rowOff>177800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AF740479-7C70-4093-B60B-3E636C92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0</xdr:colOff>
      <xdr:row>21</xdr:row>
      <xdr:rowOff>12700</xdr:rowOff>
    </xdr:from>
    <xdr:to>
      <xdr:col>19</xdr:col>
      <xdr:colOff>295275</xdr:colOff>
      <xdr:row>35</xdr:row>
      <xdr:rowOff>9525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3D416685-568D-419C-99AF-F76E9F0EA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374650</xdr:colOff>
      <xdr:row>21</xdr:row>
      <xdr:rowOff>6350</xdr:rowOff>
    </xdr:from>
    <xdr:to>
      <xdr:col>21</xdr:col>
      <xdr:colOff>196936</xdr:colOff>
      <xdr:row>34</xdr:row>
      <xdr:rowOff>175592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7FCF3DF7-545F-435C-AFA0-62CA5561D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260350</xdr:colOff>
      <xdr:row>21</xdr:row>
      <xdr:rowOff>12700</xdr:rowOff>
    </xdr:from>
    <xdr:to>
      <xdr:col>27</xdr:col>
      <xdr:colOff>11113</xdr:colOff>
      <xdr:row>35</xdr:row>
      <xdr:rowOff>11113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FB9AB54-1AF9-4B92-8EA6-3D84C0354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82550</xdr:colOff>
      <xdr:row>22</xdr:row>
      <xdr:rowOff>52387</xdr:rowOff>
    </xdr:from>
    <xdr:to>
      <xdr:col>28</xdr:col>
      <xdr:colOff>480837</xdr:colOff>
      <xdr:row>35</xdr:row>
      <xdr:rowOff>9525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5AAE422D-5ABE-42A3-99E1-637F753CD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523700</xdr:colOff>
      <xdr:row>22</xdr:row>
      <xdr:rowOff>58737</xdr:rowOff>
    </xdr:from>
    <xdr:to>
      <xdr:col>30</xdr:col>
      <xdr:colOff>306037</xdr:colOff>
      <xdr:row>35</xdr:row>
      <xdr:rowOff>9525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0BF5789-2BBD-4F31-85FC-C1D29BD0D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352249</xdr:colOff>
      <xdr:row>22</xdr:row>
      <xdr:rowOff>58737</xdr:rowOff>
    </xdr:from>
    <xdr:to>
      <xdr:col>32</xdr:col>
      <xdr:colOff>134586</xdr:colOff>
      <xdr:row>35</xdr:row>
      <xdr:rowOff>1588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9FB18A06-A21D-4633-8256-90D8A0499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188737</xdr:colOff>
      <xdr:row>22</xdr:row>
      <xdr:rowOff>58737</xdr:rowOff>
    </xdr:from>
    <xdr:to>
      <xdr:col>33</xdr:col>
      <xdr:colOff>587024</xdr:colOff>
      <xdr:row>35</xdr:row>
      <xdr:rowOff>1587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CEC823D-8381-4E00-BDB1-10D36190D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55387</xdr:colOff>
      <xdr:row>21</xdr:row>
      <xdr:rowOff>25400</xdr:rowOff>
    </xdr:from>
    <xdr:to>
      <xdr:col>37</xdr:col>
      <xdr:colOff>264937</xdr:colOff>
      <xdr:row>35</xdr:row>
      <xdr:rowOff>12700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CDB0E4B4-ABB3-4B25-9867-F6540D3A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38</xdr:row>
      <xdr:rowOff>6350</xdr:rowOff>
    </xdr:from>
    <xdr:to>
      <xdr:col>19</xdr:col>
      <xdr:colOff>295275</xdr:colOff>
      <xdr:row>52</xdr:row>
      <xdr:rowOff>9525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F1300CD7-D051-4F95-BE56-C873DB3CE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374650</xdr:colOff>
      <xdr:row>38</xdr:row>
      <xdr:rowOff>0</xdr:rowOff>
    </xdr:from>
    <xdr:to>
      <xdr:col>21</xdr:col>
      <xdr:colOff>196936</xdr:colOff>
      <xdr:row>51</xdr:row>
      <xdr:rowOff>175592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BB0D766C-3312-4612-AF7F-864C2C5C1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260350</xdr:colOff>
      <xdr:row>38</xdr:row>
      <xdr:rowOff>6350</xdr:rowOff>
    </xdr:from>
    <xdr:to>
      <xdr:col>27</xdr:col>
      <xdr:colOff>11113</xdr:colOff>
      <xdr:row>52</xdr:row>
      <xdr:rowOff>11113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6F712529-944D-47AA-9D62-CA31236C1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82550</xdr:colOff>
      <xdr:row>39</xdr:row>
      <xdr:rowOff>46037</xdr:rowOff>
    </xdr:from>
    <xdr:to>
      <xdr:col>28</xdr:col>
      <xdr:colOff>480837</xdr:colOff>
      <xdr:row>52</xdr:row>
      <xdr:rowOff>9525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E25DBD59-640E-4AF0-9BD1-BD0608659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28</xdr:col>
      <xdr:colOff>523700</xdr:colOff>
      <xdr:row>39</xdr:row>
      <xdr:rowOff>52387</xdr:rowOff>
    </xdr:from>
    <xdr:to>
      <xdr:col>30</xdr:col>
      <xdr:colOff>306037</xdr:colOff>
      <xdr:row>52</xdr:row>
      <xdr:rowOff>9525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DAF43AF-7EA9-42CF-9854-31E68839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352249</xdr:colOff>
      <xdr:row>39</xdr:row>
      <xdr:rowOff>52387</xdr:rowOff>
    </xdr:from>
    <xdr:to>
      <xdr:col>32</xdr:col>
      <xdr:colOff>134586</xdr:colOff>
      <xdr:row>52</xdr:row>
      <xdr:rowOff>1588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7020FF5C-7BC3-4348-BD5B-937D4A17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32</xdr:col>
      <xdr:colOff>188737</xdr:colOff>
      <xdr:row>39</xdr:row>
      <xdr:rowOff>52387</xdr:rowOff>
    </xdr:from>
    <xdr:to>
      <xdr:col>33</xdr:col>
      <xdr:colOff>587024</xdr:colOff>
      <xdr:row>52</xdr:row>
      <xdr:rowOff>1587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C2AC7A89-728C-4B75-8270-B29A1371A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34</xdr:col>
      <xdr:colOff>55387</xdr:colOff>
      <xdr:row>38</xdr:row>
      <xdr:rowOff>19050</xdr:rowOff>
    </xdr:from>
    <xdr:to>
      <xdr:col>37</xdr:col>
      <xdr:colOff>264937</xdr:colOff>
      <xdr:row>52</xdr:row>
      <xdr:rowOff>12700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BD14F58-C731-4C43-ACF3-A7932635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AD7F-0D98-4FAB-A103-85730303564C}">
  <dimension ref="A1:JK102"/>
  <sheetViews>
    <sheetView tabSelected="1" view="pageLayout" topLeftCell="FC1" zoomScale="40" zoomScaleNormal="30" zoomScaleSheetLayoutView="40" zoomScalePageLayoutView="40" workbookViewId="0">
      <selection activeCell="FB86" sqref="FB86"/>
    </sheetView>
  </sheetViews>
  <sheetFormatPr defaultColWidth="8.81640625" defaultRowHeight="13"/>
  <cols>
    <col min="1" max="1" width="5.453125" style="27" bestFit="1" customWidth="1"/>
    <col min="2" max="2" width="25.54296875" style="27" customWidth="1"/>
    <col min="3" max="3" width="10.54296875" style="27" bestFit="1" customWidth="1"/>
    <col min="4" max="35" width="6" style="27" customWidth="1"/>
    <col min="36" max="36" width="12.7265625" style="27" customWidth="1"/>
    <col min="37" max="37" width="27" style="27" customWidth="1"/>
    <col min="38" max="38" width="5.453125" style="27" bestFit="1" customWidth="1"/>
    <col min="39" max="39" width="42.453125" style="27" customWidth="1"/>
    <col min="40" max="40" width="16.1796875" style="27" customWidth="1"/>
    <col min="41" max="96" width="5.7265625" style="27" customWidth="1"/>
    <col min="97" max="97" width="12.1796875" style="27" customWidth="1"/>
    <col min="98" max="98" width="6.90625" style="27" customWidth="1"/>
    <col min="99" max="99" width="5.453125" style="27" bestFit="1" customWidth="1"/>
    <col min="100" max="100" width="35.1796875" style="27" customWidth="1"/>
    <col min="101" max="101" width="10.54296875" style="27" bestFit="1" customWidth="1"/>
    <col min="102" max="108" width="6.453125" style="27" customWidth="1"/>
    <col min="109" max="110" width="11.1796875" style="27" customWidth="1"/>
    <col min="111" max="112" width="8.81640625" style="27"/>
    <col min="113" max="113" width="5" style="27" customWidth="1"/>
    <col min="114" max="114" width="21.54296875" style="27" customWidth="1"/>
    <col min="115" max="115" width="7.54296875" style="27" customWidth="1"/>
    <col min="116" max="135" width="4.26953125" style="27" customWidth="1"/>
    <col min="136" max="136" width="16" style="27" customWidth="1"/>
    <col min="137" max="137" width="8.81640625" style="27"/>
    <col min="138" max="138" width="37.54296875" style="27" customWidth="1"/>
    <col min="139" max="139" width="11.90625" style="27" customWidth="1"/>
    <col min="140" max="167" width="6.453125" style="27" customWidth="1"/>
    <col min="168" max="168" width="28.6328125" style="49" customWidth="1"/>
    <col min="169" max="169" width="8.81640625" style="27"/>
    <col min="170" max="170" width="36.26953125" style="27" customWidth="1"/>
    <col min="171" max="171" width="13.81640625" style="27" customWidth="1"/>
    <col min="172" max="199" width="6" style="27" customWidth="1"/>
    <col min="200" max="200" width="16.1796875" style="27" customWidth="1"/>
    <col min="201" max="201" width="26.26953125" style="27" customWidth="1"/>
    <col min="202" max="202" width="8.81640625" style="27"/>
    <col min="203" max="203" width="34.54296875" style="27" customWidth="1"/>
    <col min="204" max="204" width="12.7265625" style="27" customWidth="1"/>
    <col min="205" max="212" width="8" style="27" customWidth="1"/>
    <col min="213" max="213" width="13" style="27" customWidth="1"/>
    <col min="214" max="214" width="8.81640625" style="27"/>
    <col min="215" max="215" width="34.81640625" style="27" customWidth="1"/>
    <col min="216" max="216" width="8.81640625" style="27"/>
    <col min="217" max="228" width="5.7265625" style="27" customWidth="1"/>
    <col min="229" max="229" width="12.1796875" style="27" customWidth="1"/>
    <col min="230" max="230" width="8.81640625" style="27"/>
    <col min="231" max="231" width="33.54296875" style="27" customWidth="1"/>
    <col min="232" max="232" width="11.7265625" style="27" customWidth="1"/>
    <col min="233" max="244" width="5.7265625" style="27" customWidth="1"/>
    <col min="245" max="245" width="10.453125" style="27" customWidth="1"/>
    <col min="246" max="246" width="6.1796875" style="27" customWidth="1"/>
    <col min="247" max="247" width="25.81640625" style="27" customWidth="1"/>
    <col min="248" max="248" width="10.453125" style="27" customWidth="1"/>
    <col min="249" max="268" width="3.453125" style="27" customWidth="1"/>
    <col min="269" max="269" width="8.81640625" style="27" customWidth="1"/>
    <col min="270" max="270" width="8.81640625" style="38"/>
    <col min="271" max="16384" width="8.81640625" style="27"/>
  </cols>
  <sheetData>
    <row r="1" spans="1:271" ht="13" customHeight="1">
      <c r="A1" s="74" t="s">
        <v>1</v>
      </c>
      <c r="B1" s="74" t="s">
        <v>37</v>
      </c>
      <c r="C1" s="74" t="s">
        <v>2</v>
      </c>
      <c r="D1" s="110" t="s">
        <v>42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 t="s">
        <v>42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1" t="s">
        <v>87</v>
      </c>
      <c r="AK1" s="43"/>
      <c r="AL1" s="74" t="s">
        <v>1</v>
      </c>
      <c r="AM1" s="74" t="s">
        <v>37</v>
      </c>
      <c r="AN1" s="74" t="s">
        <v>2</v>
      </c>
      <c r="AO1" s="112" t="s">
        <v>73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 t="s">
        <v>73</v>
      </c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 t="s">
        <v>73</v>
      </c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84" t="s">
        <v>88</v>
      </c>
      <c r="CT1" s="43"/>
      <c r="CU1" s="74" t="s">
        <v>1</v>
      </c>
      <c r="CV1" s="74" t="s">
        <v>37</v>
      </c>
      <c r="CW1" s="74" t="s">
        <v>2</v>
      </c>
      <c r="CX1" s="113" t="s">
        <v>45</v>
      </c>
      <c r="CY1" s="113"/>
      <c r="CZ1" s="113"/>
      <c r="DA1" s="113"/>
      <c r="DB1" s="113"/>
      <c r="DC1" s="113"/>
      <c r="DD1" s="113"/>
      <c r="DE1" s="93" t="s">
        <v>89</v>
      </c>
      <c r="DF1" s="35"/>
      <c r="DG1" s="36"/>
      <c r="DH1" s="36"/>
      <c r="DI1" s="74" t="s">
        <v>1</v>
      </c>
      <c r="DJ1" s="74" t="s">
        <v>37</v>
      </c>
      <c r="DK1" s="74" t="s">
        <v>2</v>
      </c>
      <c r="DL1" s="108" t="s">
        <v>74</v>
      </c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 t="s">
        <v>74</v>
      </c>
      <c r="DY1" s="108"/>
      <c r="DZ1" s="108"/>
      <c r="EA1" s="108"/>
      <c r="EB1" s="108"/>
      <c r="EC1" s="108"/>
      <c r="ED1" s="108"/>
      <c r="EE1" s="108"/>
      <c r="EF1" s="109" t="s">
        <v>90</v>
      </c>
      <c r="EG1" s="74" t="s">
        <v>1</v>
      </c>
      <c r="EH1" s="74" t="s">
        <v>37</v>
      </c>
      <c r="EI1" s="74" t="s">
        <v>2</v>
      </c>
      <c r="EJ1" s="104" t="s">
        <v>75</v>
      </c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6"/>
      <c r="EV1" s="104" t="s">
        <v>75</v>
      </c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6"/>
      <c r="FL1" s="93" t="s">
        <v>91</v>
      </c>
      <c r="FM1" s="74" t="s">
        <v>1</v>
      </c>
      <c r="FN1" s="74" t="s">
        <v>37</v>
      </c>
      <c r="FO1" s="74" t="s">
        <v>2</v>
      </c>
      <c r="FP1" s="107" t="s">
        <v>76</v>
      </c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 t="s">
        <v>76</v>
      </c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93" t="s">
        <v>92</v>
      </c>
      <c r="GS1" s="46"/>
      <c r="GT1" s="74" t="s">
        <v>1</v>
      </c>
      <c r="GU1" s="74" t="s">
        <v>37</v>
      </c>
      <c r="GV1" s="74" t="s">
        <v>2</v>
      </c>
      <c r="GW1" s="97" t="s">
        <v>77</v>
      </c>
      <c r="GX1" s="97"/>
      <c r="GY1" s="97"/>
      <c r="GZ1" s="97"/>
      <c r="HA1" s="97"/>
      <c r="HB1" s="97"/>
      <c r="HC1" s="97"/>
      <c r="HD1" s="97"/>
      <c r="HE1" s="93" t="s">
        <v>93</v>
      </c>
      <c r="HF1" s="87" t="s">
        <v>1</v>
      </c>
      <c r="HG1" s="87" t="s">
        <v>37</v>
      </c>
      <c r="HH1" s="87" t="s">
        <v>2</v>
      </c>
      <c r="HI1" s="98" t="s">
        <v>78</v>
      </c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100"/>
      <c r="HU1" s="93" t="s">
        <v>94</v>
      </c>
      <c r="HV1" s="87" t="s">
        <v>1</v>
      </c>
      <c r="HW1" s="87" t="s">
        <v>37</v>
      </c>
      <c r="HX1" s="87" t="s">
        <v>2</v>
      </c>
      <c r="HY1" s="90" t="s">
        <v>140</v>
      </c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2"/>
      <c r="IK1" s="93" t="s">
        <v>94</v>
      </c>
      <c r="IL1" s="87" t="s">
        <v>1</v>
      </c>
      <c r="IM1" s="87" t="s">
        <v>37</v>
      </c>
      <c r="IN1" s="87" t="s">
        <v>2</v>
      </c>
      <c r="IO1" s="75" t="s">
        <v>79</v>
      </c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7"/>
      <c r="JI1" s="84" t="s">
        <v>137</v>
      </c>
      <c r="JJ1" s="74" t="s">
        <v>139</v>
      </c>
    </row>
    <row r="2" spans="1:271" ht="20.399999999999999" customHeight="1">
      <c r="A2" s="74"/>
      <c r="B2" s="74"/>
      <c r="C2" s="74"/>
      <c r="D2" s="85" t="s">
        <v>43</v>
      </c>
      <c r="E2" s="85"/>
      <c r="F2" s="85"/>
      <c r="G2" s="85"/>
      <c r="H2" s="85" t="s">
        <v>46</v>
      </c>
      <c r="I2" s="85"/>
      <c r="J2" s="85"/>
      <c r="K2" s="85"/>
      <c r="L2" s="85" t="s">
        <v>47</v>
      </c>
      <c r="M2" s="85"/>
      <c r="N2" s="85"/>
      <c r="O2" s="85"/>
      <c r="P2" s="85" t="s">
        <v>48</v>
      </c>
      <c r="Q2" s="85"/>
      <c r="R2" s="85"/>
      <c r="S2" s="85"/>
      <c r="T2" s="85" t="s">
        <v>49</v>
      </c>
      <c r="U2" s="85"/>
      <c r="V2" s="85"/>
      <c r="W2" s="85"/>
      <c r="X2" s="85" t="s">
        <v>50</v>
      </c>
      <c r="Y2" s="85"/>
      <c r="Z2" s="85"/>
      <c r="AA2" s="85"/>
      <c r="AB2" s="85" t="s">
        <v>51</v>
      </c>
      <c r="AC2" s="85"/>
      <c r="AD2" s="85"/>
      <c r="AE2" s="85"/>
      <c r="AF2" s="85" t="s">
        <v>52</v>
      </c>
      <c r="AG2" s="85"/>
      <c r="AH2" s="85"/>
      <c r="AI2" s="85"/>
      <c r="AJ2" s="111"/>
      <c r="AK2" s="43"/>
      <c r="AL2" s="74"/>
      <c r="AM2" s="74"/>
      <c r="AN2" s="74"/>
      <c r="AO2" s="86" t="s">
        <v>44</v>
      </c>
      <c r="AP2" s="86"/>
      <c r="AQ2" s="86"/>
      <c r="AR2" s="86"/>
      <c r="AS2" s="86" t="s">
        <v>53</v>
      </c>
      <c r="AT2" s="86"/>
      <c r="AU2" s="86"/>
      <c r="AV2" s="86"/>
      <c r="AW2" s="86" t="s">
        <v>54</v>
      </c>
      <c r="AX2" s="86"/>
      <c r="AY2" s="86"/>
      <c r="AZ2" s="86"/>
      <c r="BA2" s="86" t="s">
        <v>55</v>
      </c>
      <c r="BB2" s="86"/>
      <c r="BC2" s="86"/>
      <c r="BD2" s="86"/>
      <c r="BE2" s="86" t="s">
        <v>56</v>
      </c>
      <c r="BF2" s="86"/>
      <c r="BG2" s="86"/>
      <c r="BH2" s="86"/>
      <c r="BI2" s="86" t="s">
        <v>57</v>
      </c>
      <c r="BJ2" s="86"/>
      <c r="BK2" s="86"/>
      <c r="BL2" s="86"/>
      <c r="BM2" s="86" t="s">
        <v>58</v>
      </c>
      <c r="BN2" s="86"/>
      <c r="BO2" s="86"/>
      <c r="BP2" s="86"/>
      <c r="BQ2" s="86" t="s">
        <v>59</v>
      </c>
      <c r="BR2" s="86"/>
      <c r="BS2" s="86"/>
      <c r="BT2" s="86"/>
      <c r="BU2" s="86" t="s">
        <v>60</v>
      </c>
      <c r="BV2" s="86"/>
      <c r="BW2" s="86"/>
      <c r="BX2" s="86"/>
      <c r="BY2" s="86" t="s">
        <v>61</v>
      </c>
      <c r="BZ2" s="86"/>
      <c r="CA2" s="86"/>
      <c r="CB2" s="86"/>
      <c r="CC2" s="86" t="s">
        <v>62</v>
      </c>
      <c r="CD2" s="86"/>
      <c r="CE2" s="86"/>
      <c r="CF2" s="86"/>
      <c r="CG2" s="86" t="s">
        <v>63</v>
      </c>
      <c r="CH2" s="86"/>
      <c r="CI2" s="86"/>
      <c r="CJ2" s="86"/>
      <c r="CK2" s="86" t="s">
        <v>64</v>
      </c>
      <c r="CL2" s="86"/>
      <c r="CM2" s="86"/>
      <c r="CN2" s="86"/>
      <c r="CO2" s="86" t="s">
        <v>65</v>
      </c>
      <c r="CP2" s="86"/>
      <c r="CQ2" s="86"/>
      <c r="CR2" s="86"/>
      <c r="CS2" s="84"/>
      <c r="CT2" s="43"/>
      <c r="CU2" s="74"/>
      <c r="CV2" s="74"/>
      <c r="CW2" s="74"/>
      <c r="CX2" s="82" t="s">
        <v>66</v>
      </c>
      <c r="CY2" s="82" t="s">
        <v>67</v>
      </c>
      <c r="CZ2" s="82" t="s">
        <v>68</v>
      </c>
      <c r="DA2" s="82" t="s">
        <v>69</v>
      </c>
      <c r="DB2" s="82" t="s">
        <v>70</v>
      </c>
      <c r="DC2" s="82" t="s">
        <v>71</v>
      </c>
      <c r="DD2" s="82" t="s">
        <v>72</v>
      </c>
      <c r="DE2" s="93"/>
      <c r="DF2" s="35"/>
      <c r="DG2" s="36"/>
      <c r="DH2" s="36"/>
      <c r="DI2" s="74"/>
      <c r="DJ2" s="74"/>
      <c r="DK2" s="74"/>
      <c r="DL2" s="83" t="s">
        <v>43</v>
      </c>
      <c r="DM2" s="83"/>
      <c r="DN2" s="83" t="s">
        <v>46</v>
      </c>
      <c r="DO2" s="83"/>
      <c r="DP2" s="83" t="s">
        <v>47</v>
      </c>
      <c r="DQ2" s="83"/>
      <c r="DR2" s="83" t="s">
        <v>84</v>
      </c>
      <c r="DS2" s="83"/>
      <c r="DT2" s="83" t="s">
        <v>85</v>
      </c>
      <c r="DU2" s="83"/>
      <c r="DV2" s="83" t="s">
        <v>86</v>
      </c>
      <c r="DW2" s="83"/>
      <c r="DX2" s="83" t="s">
        <v>49</v>
      </c>
      <c r="DY2" s="83"/>
      <c r="DZ2" s="83" t="s">
        <v>50</v>
      </c>
      <c r="EA2" s="83"/>
      <c r="EB2" s="83" t="s">
        <v>51</v>
      </c>
      <c r="EC2" s="83"/>
      <c r="ED2" s="83" t="s">
        <v>52</v>
      </c>
      <c r="EE2" s="83"/>
      <c r="EF2" s="109"/>
      <c r="EG2" s="74"/>
      <c r="EH2" s="74"/>
      <c r="EI2" s="74"/>
      <c r="EJ2" s="85" t="s">
        <v>44</v>
      </c>
      <c r="EK2" s="85"/>
      <c r="EL2" s="85" t="s">
        <v>53</v>
      </c>
      <c r="EM2" s="85"/>
      <c r="EN2" s="85" t="s">
        <v>54</v>
      </c>
      <c r="EO2" s="85"/>
      <c r="EP2" s="85" t="s">
        <v>55</v>
      </c>
      <c r="EQ2" s="85"/>
      <c r="ER2" s="85" t="s">
        <v>56</v>
      </c>
      <c r="ES2" s="85"/>
      <c r="ET2" s="85" t="s">
        <v>57</v>
      </c>
      <c r="EU2" s="85"/>
      <c r="EV2" s="85" t="s">
        <v>58</v>
      </c>
      <c r="EW2" s="85"/>
      <c r="EX2" s="85" t="s">
        <v>59</v>
      </c>
      <c r="EY2" s="85"/>
      <c r="EZ2" s="85" t="s">
        <v>60</v>
      </c>
      <c r="FA2" s="85"/>
      <c r="FB2" s="85" t="s">
        <v>61</v>
      </c>
      <c r="FC2" s="85"/>
      <c r="FD2" s="85" t="s">
        <v>62</v>
      </c>
      <c r="FE2" s="85"/>
      <c r="FF2" s="85" t="s">
        <v>63</v>
      </c>
      <c r="FG2" s="85"/>
      <c r="FH2" s="85" t="s">
        <v>64</v>
      </c>
      <c r="FI2" s="85"/>
      <c r="FJ2" s="85" t="s">
        <v>65</v>
      </c>
      <c r="FK2" s="85"/>
      <c r="FL2" s="93"/>
      <c r="FM2" s="74"/>
      <c r="FN2" s="74"/>
      <c r="FO2" s="74"/>
      <c r="FP2" s="80">
        <v>1</v>
      </c>
      <c r="FQ2" s="80">
        <v>2</v>
      </c>
      <c r="FR2" s="80">
        <v>3</v>
      </c>
      <c r="FS2" s="80">
        <v>4</v>
      </c>
      <c r="FT2" s="80">
        <v>5</v>
      </c>
      <c r="FU2" s="80">
        <v>6</v>
      </c>
      <c r="FV2" s="80">
        <v>7</v>
      </c>
      <c r="FW2" s="80">
        <v>8</v>
      </c>
      <c r="FX2" s="80">
        <v>9</v>
      </c>
      <c r="FY2" s="80">
        <v>10</v>
      </c>
      <c r="FZ2" s="80">
        <v>11</v>
      </c>
      <c r="GA2" s="80">
        <v>12</v>
      </c>
      <c r="GB2" s="80">
        <v>13</v>
      </c>
      <c r="GC2" s="80">
        <v>14</v>
      </c>
      <c r="GD2" s="80">
        <v>15</v>
      </c>
      <c r="GE2" s="80">
        <v>16</v>
      </c>
      <c r="GF2" s="80">
        <v>17</v>
      </c>
      <c r="GG2" s="80">
        <v>18</v>
      </c>
      <c r="GH2" s="80">
        <v>19</v>
      </c>
      <c r="GI2" s="80">
        <v>20</v>
      </c>
      <c r="GJ2" s="80">
        <v>21</v>
      </c>
      <c r="GK2" s="80">
        <v>22</v>
      </c>
      <c r="GL2" s="80">
        <v>23</v>
      </c>
      <c r="GM2" s="80">
        <v>24</v>
      </c>
      <c r="GN2" s="80">
        <v>25</v>
      </c>
      <c r="GO2" s="80">
        <v>26</v>
      </c>
      <c r="GP2" s="80">
        <v>27</v>
      </c>
      <c r="GQ2" s="80">
        <v>28</v>
      </c>
      <c r="GR2" s="93"/>
      <c r="GS2" s="46"/>
      <c r="GT2" s="74"/>
      <c r="GU2" s="74"/>
      <c r="GV2" s="74"/>
      <c r="GW2" s="81">
        <v>1</v>
      </c>
      <c r="GX2" s="81">
        <v>2</v>
      </c>
      <c r="GY2" s="81">
        <v>3</v>
      </c>
      <c r="GZ2" s="81">
        <v>4</v>
      </c>
      <c r="HA2" s="81">
        <v>5</v>
      </c>
      <c r="HB2" s="81">
        <v>6</v>
      </c>
      <c r="HC2" s="81">
        <v>7</v>
      </c>
      <c r="HD2" s="81">
        <v>8</v>
      </c>
      <c r="HE2" s="93"/>
      <c r="HF2" s="88"/>
      <c r="HG2" s="88"/>
      <c r="HH2" s="88"/>
      <c r="HI2" s="101">
        <v>1</v>
      </c>
      <c r="HJ2" s="101">
        <v>2</v>
      </c>
      <c r="HK2" s="101">
        <v>3</v>
      </c>
      <c r="HL2" s="101">
        <v>4</v>
      </c>
      <c r="HM2" s="101">
        <v>5</v>
      </c>
      <c r="HN2" s="101">
        <v>6</v>
      </c>
      <c r="HO2" s="101">
        <v>7</v>
      </c>
      <c r="HP2" s="101">
        <v>8</v>
      </c>
      <c r="HQ2" s="101">
        <v>9</v>
      </c>
      <c r="HR2" s="101">
        <v>10</v>
      </c>
      <c r="HS2" s="101">
        <v>11</v>
      </c>
      <c r="HT2" s="101">
        <v>12</v>
      </c>
      <c r="HU2" s="93"/>
      <c r="HV2" s="88"/>
      <c r="HW2" s="88"/>
      <c r="HX2" s="88"/>
      <c r="HY2" s="94">
        <v>1</v>
      </c>
      <c r="HZ2" s="94">
        <v>2</v>
      </c>
      <c r="IA2" s="94">
        <v>3</v>
      </c>
      <c r="IB2" s="94">
        <v>4</v>
      </c>
      <c r="IC2" s="94">
        <v>5</v>
      </c>
      <c r="ID2" s="94">
        <v>6</v>
      </c>
      <c r="IE2" s="94">
        <v>7</v>
      </c>
      <c r="IF2" s="94">
        <v>8</v>
      </c>
      <c r="IG2" s="94">
        <v>9</v>
      </c>
      <c r="IH2" s="94">
        <v>10</v>
      </c>
      <c r="II2" s="94">
        <v>11</v>
      </c>
      <c r="IJ2" s="94">
        <v>12</v>
      </c>
      <c r="IK2" s="93"/>
      <c r="IL2" s="88"/>
      <c r="IM2" s="88"/>
      <c r="IN2" s="88"/>
      <c r="IO2" s="75" t="s">
        <v>80</v>
      </c>
      <c r="IP2" s="76"/>
      <c r="IQ2" s="76"/>
      <c r="IR2" s="76"/>
      <c r="IS2" s="77"/>
      <c r="IT2" s="75" t="s">
        <v>81</v>
      </c>
      <c r="IU2" s="76"/>
      <c r="IV2" s="76"/>
      <c r="IW2" s="76"/>
      <c r="IX2" s="77"/>
      <c r="IY2" s="75" t="s">
        <v>82</v>
      </c>
      <c r="IZ2" s="76"/>
      <c r="JA2" s="76"/>
      <c r="JB2" s="76"/>
      <c r="JC2" s="77"/>
      <c r="JD2" s="75" t="s">
        <v>83</v>
      </c>
      <c r="JE2" s="76"/>
      <c r="JF2" s="76"/>
      <c r="JG2" s="76"/>
      <c r="JH2" s="77"/>
      <c r="JI2" s="84"/>
      <c r="JJ2" s="74"/>
    </row>
    <row r="3" spans="1:271" ht="51" customHeight="1">
      <c r="A3" s="74"/>
      <c r="B3" s="74"/>
      <c r="C3" s="74"/>
      <c r="D3" s="24" t="s">
        <v>159</v>
      </c>
      <c r="E3" s="24" t="s">
        <v>160</v>
      </c>
      <c r="F3" s="24" t="s">
        <v>161</v>
      </c>
      <c r="G3" s="24" t="s">
        <v>162</v>
      </c>
      <c r="H3" s="24" t="s">
        <v>163</v>
      </c>
      <c r="I3" s="24" t="s">
        <v>164</v>
      </c>
      <c r="J3" s="24" t="s">
        <v>165</v>
      </c>
      <c r="K3" s="24" t="s">
        <v>166</v>
      </c>
      <c r="L3" s="24" t="s">
        <v>167</v>
      </c>
      <c r="M3" s="24" t="s">
        <v>168</v>
      </c>
      <c r="N3" s="24" t="s">
        <v>169</v>
      </c>
      <c r="O3" s="24" t="s">
        <v>170</v>
      </c>
      <c r="P3" s="24" t="s">
        <v>171</v>
      </c>
      <c r="Q3" s="24" t="s">
        <v>172</v>
      </c>
      <c r="R3" s="24" t="s">
        <v>173</v>
      </c>
      <c r="S3" s="24" t="s">
        <v>174</v>
      </c>
      <c r="T3" s="24" t="s">
        <v>175</v>
      </c>
      <c r="U3" s="24" t="s">
        <v>176</v>
      </c>
      <c r="V3" s="24" t="s">
        <v>177</v>
      </c>
      <c r="W3" s="24" t="s">
        <v>178</v>
      </c>
      <c r="X3" s="24" t="s">
        <v>179</v>
      </c>
      <c r="Y3" s="24" t="s">
        <v>180</v>
      </c>
      <c r="Z3" s="24" t="s">
        <v>181</v>
      </c>
      <c r="AA3" s="24" t="s">
        <v>182</v>
      </c>
      <c r="AB3" s="24" t="s">
        <v>183</v>
      </c>
      <c r="AC3" s="24" t="s">
        <v>184</v>
      </c>
      <c r="AD3" s="24" t="s">
        <v>185</v>
      </c>
      <c r="AE3" s="24" t="s">
        <v>186</v>
      </c>
      <c r="AF3" s="24" t="s">
        <v>157</v>
      </c>
      <c r="AG3" s="24" t="s">
        <v>187</v>
      </c>
      <c r="AH3" s="24" t="s">
        <v>188</v>
      </c>
      <c r="AI3" s="24" t="s">
        <v>189</v>
      </c>
      <c r="AJ3" s="111"/>
      <c r="AK3" s="43"/>
      <c r="AL3" s="74"/>
      <c r="AM3" s="74"/>
      <c r="AN3" s="74"/>
      <c r="AO3" s="26" t="s">
        <v>190</v>
      </c>
      <c r="AP3" s="26" t="s">
        <v>191</v>
      </c>
      <c r="AQ3" s="26" t="s">
        <v>192</v>
      </c>
      <c r="AR3" s="26" t="s">
        <v>193</v>
      </c>
      <c r="AS3" s="26" t="s">
        <v>194</v>
      </c>
      <c r="AT3" s="26" t="s">
        <v>195</v>
      </c>
      <c r="AU3" s="26" t="s">
        <v>196</v>
      </c>
      <c r="AV3" s="26" t="s">
        <v>197</v>
      </c>
      <c r="AW3" s="26" t="s">
        <v>198</v>
      </c>
      <c r="AX3" s="26" t="s">
        <v>199</v>
      </c>
      <c r="AY3" s="26" t="s">
        <v>200</v>
      </c>
      <c r="AZ3" s="26" t="s">
        <v>201</v>
      </c>
      <c r="BA3" s="26" t="s">
        <v>202</v>
      </c>
      <c r="BB3" s="26" t="s">
        <v>203</v>
      </c>
      <c r="BC3" s="26" t="s">
        <v>204</v>
      </c>
      <c r="BD3" s="26" t="s">
        <v>152</v>
      </c>
      <c r="BE3" s="26" t="s">
        <v>205</v>
      </c>
      <c r="BF3" s="26" t="s">
        <v>206</v>
      </c>
      <c r="BG3" s="26" t="s">
        <v>207</v>
      </c>
      <c r="BH3" s="26" t="s">
        <v>208</v>
      </c>
      <c r="BI3" s="26" t="s">
        <v>209</v>
      </c>
      <c r="BJ3" s="26" t="s">
        <v>210</v>
      </c>
      <c r="BK3" s="26" t="s">
        <v>211</v>
      </c>
      <c r="BL3" s="26" t="s">
        <v>212</v>
      </c>
      <c r="BM3" s="26" t="s">
        <v>213</v>
      </c>
      <c r="BN3" s="26" t="s">
        <v>214</v>
      </c>
      <c r="BO3" s="26" t="s">
        <v>215</v>
      </c>
      <c r="BP3" s="26" t="s">
        <v>216</v>
      </c>
      <c r="BQ3" s="26" t="s">
        <v>217</v>
      </c>
      <c r="BR3" s="26" t="s">
        <v>218</v>
      </c>
      <c r="BS3" s="26" t="s">
        <v>219</v>
      </c>
      <c r="BT3" s="26" t="s">
        <v>220</v>
      </c>
      <c r="BU3" s="26" t="s">
        <v>221</v>
      </c>
      <c r="BV3" s="26" t="s">
        <v>154</v>
      </c>
      <c r="BW3" s="26" t="s">
        <v>222</v>
      </c>
      <c r="BX3" s="26" t="s">
        <v>223</v>
      </c>
      <c r="BY3" s="26" t="s">
        <v>224</v>
      </c>
      <c r="BZ3" s="26" t="s">
        <v>225</v>
      </c>
      <c r="CA3" s="26" t="s">
        <v>149</v>
      </c>
      <c r="CB3" s="26" t="s">
        <v>226</v>
      </c>
      <c r="CC3" s="26" t="s">
        <v>227</v>
      </c>
      <c r="CD3" s="26" t="s">
        <v>228</v>
      </c>
      <c r="CE3" s="26" t="s">
        <v>229</v>
      </c>
      <c r="CF3" s="26" t="s">
        <v>230</v>
      </c>
      <c r="CG3" s="26" t="s">
        <v>231</v>
      </c>
      <c r="CH3" s="26" t="s">
        <v>232</v>
      </c>
      <c r="CI3" s="26" t="s">
        <v>145</v>
      </c>
      <c r="CJ3" s="26" t="s">
        <v>233</v>
      </c>
      <c r="CK3" s="26" t="s">
        <v>234</v>
      </c>
      <c r="CL3" s="26" t="s">
        <v>235</v>
      </c>
      <c r="CM3" s="26" t="s">
        <v>236</v>
      </c>
      <c r="CN3" s="26" t="s">
        <v>155</v>
      </c>
      <c r="CO3" s="26" t="s">
        <v>156</v>
      </c>
      <c r="CP3" s="26" t="s">
        <v>237</v>
      </c>
      <c r="CQ3" s="26" t="s">
        <v>238</v>
      </c>
      <c r="CR3" s="26" t="s">
        <v>239</v>
      </c>
      <c r="CS3" s="84"/>
      <c r="CT3" s="43"/>
      <c r="CU3" s="74"/>
      <c r="CV3" s="74"/>
      <c r="CW3" s="74"/>
      <c r="CX3" s="82"/>
      <c r="CY3" s="82"/>
      <c r="CZ3" s="82"/>
      <c r="DA3" s="82"/>
      <c r="DB3" s="82"/>
      <c r="DC3" s="82"/>
      <c r="DD3" s="82"/>
      <c r="DE3" s="93"/>
      <c r="DF3" s="35"/>
      <c r="DG3" s="36"/>
      <c r="DH3" s="36"/>
      <c r="DI3" s="74"/>
      <c r="DJ3" s="74"/>
      <c r="DK3" s="74"/>
      <c r="DL3" s="25" t="s">
        <v>240</v>
      </c>
      <c r="DM3" s="25" t="s">
        <v>241</v>
      </c>
      <c r="DN3" s="25" t="s">
        <v>242</v>
      </c>
      <c r="DO3" s="25" t="s">
        <v>243</v>
      </c>
      <c r="DP3" s="25" t="s">
        <v>244</v>
      </c>
      <c r="DQ3" s="25" t="s">
        <v>245</v>
      </c>
      <c r="DR3" s="25" t="s">
        <v>246</v>
      </c>
      <c r="DS3" s="25" t="s">
        <v>247</v>
      </c>
      <c r="DT3" s="25" t="s">
        <v>248</v>
      </c>
      <c r="DU3" s="25" t="s">
        <v>249</v>
      </c>
      <c r="DV3" s="25" t="s">
        <v>147</v>
      </c>
      <c r="DW3" s="25" t="s">
        <v>151</v>
      </c>
      <c r="DX3" s="178" t="s">
        <v>250</v>
      </c>
      <c r="DY3" s="179" t="s">
        <v>251</v>
      </c>
      <c r="DZ3" s="25" t="s">
        <v>252</v>
      </c>
      <c r="EA3" s="25" t="s">
        <v>253</v>
      </c>
      <c r="EB3" s="25" t="s">
        <v>254</v>
      </c>
      <c r="EC3" s="25" t="s">
        <v>255</v>
      </c>
      <c r="ED3" s="25" t="s">
        <v>256</v>
      </c>
      <c r="EE3" s="25" t="s">
        <v>257</v>
      </c>
      <c r="EF3" s="109"/>
      <c r="EG3" s="74"/>
      <c r="EH3" s="74"/>
      <c r="EI3" s="74"/>
      <c r="EJ3" s="24" t="s">
        <v>258</v>
      </c>
      <c r="EK3" s="24" t="s">
        <v>259</v>
      </c>
      <c r="EL3" s="24" t="s">
        <v>260</v>
      </c>
      <c r="EM3" s="24" t="s">
        <v>261</v>
      </c>
      <c r="EN3" s="24" t="s">
        <v>262</v>
      </c>
      <c r="EO3" s="24" t="s">
        <v>263</v>
      </c>
      <c r="EP3" s="24" t="s">
        <v>264</v>
      </c>
      <c r="EQ3" s="24" t="s">
        <v>265</v>
      </c>
      <c r="ER3" s="24" t="s">
        <v>144</v>
      </c>
      <c r="ES3" s="24" t="s">
        <v>266</v>
      </c>
      <c r="ET3" s="24" t="s">
        <v>150</v>
      </c>
      <c r="EU3" s="24" t="s">
        <v>267</v>
      </c>
      <c r="EV3" s="24" t="s">
        <v>268</v>
      </c>
      <c r="EW3" s="24" t="s">
        <v>269</v>
      </c>
      <c r="EX3" s="24" t="s">
        <v>148</v>
      </c>
      <c r="EY3" s="24" t="s">
        <v>270</v>
      </c>
      <c r="EZ3" s="24" t="s">
        <v>153</v>
      </c>
      <c r="FA3" s="24" t="s">
        <v>158</v>
      </c>
      <c r="FB3" s="24" t="s">
        <v>271</v>
      </c>
      <c r="FC3" s="24" t="s">
        <v>272</v>
      </c>
      <c r="FD3" s="24" t="s">
        <v>273</v>
      </c>
      <c r="FE3" s="24" t="s">
        <v>274</v>
      </c>
      <c r="FF3" s="24" t="s">
        <v>275</v>
      </c>
      <c r="FG3" s="24" t="s">
        <v>276</v>
      </c>
      <c r="FH3" s="24" t="s">
        <v>277</v>
      </c>
      <c r="FI3" s="24" t="s">
        <v>278</v>
      </c>
      <c r="FJ3" s="24" t="s">
        <v>279</v>
      </c>
      <c r="FK3" s="24" t="s">
        <v>146</v>
      </c>
      <c r="FL3" s="93"/>
      <c r="FM3" s="74"/>
      <c r="FN3" s="74"/>
      <c r="FO3" s="74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93"/>
      <c r="GS3" s="46"/>
      <c r="GT3" s="74"/>
      <c r="GU3" s="74"/>
      <c r="GV3" s="74"/>
      <c r="GW3" s="81"/>
      <c r="GX3" s="81"/>
      <c r="GY3" s="81"/>
      <c r="GZ3" s="81"/>
      <c r="HA3" s="81"/>
      <c r="HB3" s="81"/>
      <c r="HC3" s="81"/>
      <c r="HD3" s="81"/>
      <c r="HE3" s="93"/>
      <c r="HF3" s="88"/>
      <c r="HG3" s="88"/>
      <c r="HH3" s="88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93"/>
      <c r="HV3" s="88"/>
      <c r="HW3" s="88"/>
      <c r="HX3" s="88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3"/>
      <c r="IL3" s="88"/>
      <c r="IM3" s="88"/>
      <c r="IN3" s="88"/>
      <c r="IO3" s="78">
        <v>1</v>
      </c>
      <c r="IP3" s="78">
        <v>2</v>
      </c>
      <c r="IQ3" s="78">
        <v>3</v>
      </c>
      <c r="IR3" s="78">
        <v>4</v>
      </c>
      <c r="IS3" s="78">
        <v>5</v>
      </c>
      <c r="IT3" s="78">
        <v>1</v>
      </c>
      <c r="IU3" s="78">
        <v>2</v>
      </c>
      <c r="IV3" s="78">
        <v>3</v>
      </c>
      <c r="IW3" s="78">
        <v>4</v>
      </c>
      <c r="IX3" s="78">
        <v>5</v>
      </c>
      <c r="IY3" s="78">
        <v>1</v>
      </c>
      <c r="IZ3" s="78">
        <v>2</v>
      </c>
      <c r="JA3" s="78">
        <v>3</v>
      </c>
      <c r="JB3" s="78">
        <v>4</v>
      </c>
      <c r="JC3" s="78">
        <v>5</v>
      </c>
      <c r="JD3" s="78">
        <v>1</v>
      </c>
      <c r="JE3" s="78">
        <v>2</v>
      </c>
      <c r="JF3" s="78">
        <v>3</v>
      </c>
      <c r="JG3" s="78">
        <v>4</v>
      </c>
      <c r="JH3" s="78">
        <v>5</v>
      </c>
      <c r="JI3" s="84"/>
      <c r="JJ3" s="74"/>
      <c r="JK3" s="28"/>
    </row>
    <row r="4" spans="1:271" s="28" customFormat="1" ht="12.65" customHeight="1">
      <c r="A4" s="74"/>
      <c r="B4" s="74"/>
      <c r="C4" s="23" t="s">
        <v>38</v>
      </c>
      <c r="D4" s="175">
        <v>3</v>
      </c>
      <c r="E4" s="175">
        <v>3</v>
      </c>
      <c r="F4" s="175">
        <v>3</v>
      </c>
      <c r="G4" s="175">
        <v>3</v>
      </c>
      <c r="H4" s="175">
        <v>3</v>
      </c>
      <c r="I4" s="175">
        <v>4</v>
      </c>
      <c r="J4" s="175">
        <v>4</v>
      </c>
      <c r="K4" s="175">
        <v>4</v>
      </c>
      <c r="L4" s="175">
        <v>3</v>
      </c>
      <c r="M4" s="175">
        <v>4</v>
      </c>
      <c r="N4" s="175">
        <v>3</v>
      </c>
      <c r="O4" s="175">
        <v>3</v>
      </c>
      <c r="P4" s="175">
        <v>3</v>
      </c>
      <c r="Q4" s="175">
        <v>3</v>
      </c>
      <c r="R4" s="175">
        <v>3</v>
      </c>
      <c r="S4" s="175">
        <v>2</v>
      </c>
      <c r="T4" s="33">
        <v>2</v>
      </c>
      <c r="U4" s="33">
        <v>2</v>
      </c>
      <c r="V4" s="33">
        <v>2</v>
      </c>
      <c r="W4" s="33">
        <v>2</v>
      </c>
      <c r="X4" s="33">
        <v>2</v>
      </c>
      <c r="Y4" s="33">
        <v>2</v>
      </c>
      <c r="Z4" s="33">
        <v>2</v>
      </c>
      <c r="AA4" s="33">
        <v>2</v>
      </c>
      <c r="AB4" s="33">
        <v>4</v>
      </c>
      <c r="AC4" s="33">
        <v>3</v>
      </c>
      <c r="AD4" s="33">
        <v>3</v>
      </c>
      <c r="AE4" s="33">
        <v>4</v>
      </c>
      <c r="AF4" s="33">
        <v>3</v>
      </c>
      <c r="AG4" s="33">
        <v>2</v>
      </c>
      <c r="AH4" s="33">
        <v>4</v>
      </c>
      <c r="AI4" s="33">
        <v>3</v>
      </c>
      <c r="AJ4" s="40"/>
      <c r="AK4" s="44"/>
      <c r="AL4" s="74"/>
      <c r="AM4" s="74"/>
      <c r="AN4" s="23" t="s">
        <v>38</v>
      </c>
      <c r="AO4" s="176">
        <v>2</v>
      </c>
      <c r="AP4" s="176">
        <v>2</v>
      </c>
      <c r="AQ4" s="176">
        <v>2</v>
      </c>
      <c r="AR4" s="176">
        <v>2</v>
      </c>
      <c r="AS4" s="176">
        <v>4</v>
      </c>
      <c r="AT4" s="176">
        <v>4</v>
      </c>
      <c r="AU4" s="176">
        <v>4</v>
      </c>
      <c r="AV4" s="176">
        <v>4</v>
      </c>
      <c r="AW4" s="176">
        <v>4</v>
      </c>
      <c r="AX4" s="176">
        <v>4</v>
      </c>
      <c r="AY4" s="176">
        <v>4</v>
      </c>
      <c r="AZ4" s="176">
        <v>4</v>
      </c>
      <c r="BA4" s="176">
        <v>3</v>
      </c>
      <c r="BB4" s="176">
        <v>2</v>
      </c>
      <c r="BC4" s="176">
        <v>3</v>
      </c>
      <c r="BD4" s="176">
        <v>2</v>
      </c>
      <c r="BE4" s="177">
        <v>3</v>
      </c>
      <c r="BF4" s="177">
        <v>2</v>
      </c>
      <c r="BG4" s="177">
        <v>3</v>
      </c>
      <c r="BH4" s="177">
        <v>3</v>
      </c>
      <c r="BI4" s="177">
        <v>3</v>
      </c>
      <c r="BJ4" s="177">
        <v>3</v>
      </c>
      <c r="BK4" s="177">
        <v>3</v>
      </c>
      <c r="BL4" s="177">
        <v>3</v>
      </c>
      <c r="BM4" s="177">
        <v>6</v>
      </c>
      <c r="BN4" s="177">
        <v>3</v>
      </c>
      <c r="BO4" s="177">
        <v>6</v>
      </c>
      <c r="BP4" s="177">
        <v>10</v>
      </c>
      <c r="BQ4" s="177">
        <v>6</v>
      </c>
      <c r="BR4" s="177">
        <v>11</v>
      </c>
      <c r="BS4" s="177">
        <v>11</v>
      </c>
      <c r="BT4" s="177">
        <v>11</v>
      </c>
      <c r="BU4" s="177">
        <v>5</v>
      </c>
      <c r="BV4" s="177">
        <v>2</v>
      </c>
      <c r="BW4" s="177">
        <v>2</v>
      </c>
      <c r="BX4" s="177">
        <v>4</v>
      </c>
      <c r="BY4" s="177">
        <v>5</v>
      </c>
      <c r="BZ4" s="177">
        <v>3</v>
      </c>
      <c r="CA4" s="177">
        <v>2</v>
      </c>
      <c r="CB4" s="177">
        <v>5</v>
      </c>
      <c r="CC4" s="177">
        <v>3</v>
      </c>
      <c r="CD4" s="177">
        <v>2</v>
      </c>
      <c r="CE4" s="177">
        <v>3</v>
      </c>
      <c r="CF4" s="177">
        <v>3</v>
      </c>
      <c r="CG4" s="177">
        <v>4</v>
      </c>
      <c r="CH4" s="177">
        <v>4</v>
      </c>
      <c r="CI4" s="177">
        <v>6</v>
      </c>
      <c r="CJ4" s="177">
        <v>4</v>
      </c>
      <c r="CK4" s="177">
        <v>5</v>
      </c>
      <c r="CL4" s="177">
        <v>10</v>
      </c>
      <c r="CM4" s="177">
        <v>4</v>
      </c>
      <c r="CN4" s="177">
        <v>5</v>
      </c>
      <c r="CO4" s="177">
        <v>5</v>
      </c>
      <c r="CP4" s="177">
        <v>3</v>
      </c>
      <c r="CQ4" s="177">
        <v>6</v>
      </c>
      <c r="CR4" s="177">
        <v>5</v>
      </c>
      <c r="CS4" s="84"/>
      <c r="CT4" s="44"/>
      <c r="CU4" s="74"/>
      <c r="CV4" s="74"/>
      <c r="CW4" s="74"/>
      <c r="CX4" s="82"/>
      <c r="CY4" s="82"/>
      <c r="CZ4" s="82"/>
      <c r="DA4" s="82"/>
      <c r="DB4" s="82"/>
      <c r="DC4" s="82"/>
      <c r="DD4" s="82"/>
      <c r="DE4" s="93"/>
      <c r="DF4" s="34"/>
      <c r="DG4" s="34"/>
      <c r="DH4" s="34"/>
      <c r="DI4" s="74"/>
      <c r="DJ4" s="74"/>
      <c r="DK4" s="23" t="s">
        <v>38</v>
      </c>
      <c r="DL4" s="180">
        <v>6</v>
      </c>
      <c r="DM4" s="180">
        <v>8</v>
      </c>
      <c r="DN4" s="180">
        <v>13</v>
      </c>
      <c r="DO4" s="180">
        <v>20</v>
      </c>
      <c r="DP4" s="180">
        <v>7</v>
      </c>
      <c r="DQ4" s="180">
        <v>8</v>
      </c>
      <c r="DR4" s="180">
        <v>16</v>
      </c>
      <c r="DS4" s="180">
        <v>8</v>
      </c>
      <c r="DT4" s="180">
        <v>6</v>
      </c>
      <c r="DU4" s="180">
        <v>6</v>
      </c>
      <c r="DV4" s="180">
        <v>4</v>
      </c>
      <c r="DW4" s="180">
        <v>6</v>
      </c>
      <c r="DX4" s="181">
        <v>9</v>
      </c>
      <c r="DY4" s="181">
        <v>10</v>
      </c>
      <c r="DZ4" s="181">
        <v>7</v>
      </c>
      <c r="EA4" s="181">
        <v>8</v>
      </c>
      <c r="EB4" s="181">
        <v>9</v>
      </c>
      <c r="EC4" s="181">
        <v>6</v>
      </c>
      <c r="ED4" s="181">
        <v>10</v>
      </c>
      <c r="EE4" s="181">
        <v>9</v>
      </c>
      <c r="EF4" s="29"/>
      <c r="EG4" s="74"/>
      <c r="EH4" s="74"/>
      <c r="EI4" s="23" t="s">
        <v>38</v>
      </c>
      <c r="EJ4" s="39">
        <v>10</v>
      </c>
      <c r="EK4" s="39">
        <v>8</v>
      </c>
      <c r="EL4" s="39">
        <v>8</v>
      </c>
      <c r="EM4" s="39">
        <v>10</v>
      </c>
      <c r="EN4" s="39">
        <v>12</v>
      </c>
      <c r="EO4" s="39">
        <v>15</v>
      </c>
      <c r="EP4" s="39">
        <v>9</v>
      </c>
      <c r="EQ4" s="39">
        <v>9</v>
      </c>
      <c r="ER4" s="39">
        <v>8</v>
      </c>
      <c r="ES4" s="39">
        <v>7</v>
      </c>
      <c r="ET4" s="39">
        <v>5</v>
      </c>
      <c r="EU4" s="39">
        <v>6</v>
      </c>
      <c r="EV4" s="39">
        <v>9</v>
      </c>
      <c r="EW4" s="39">
        <v>9</v>
      </c>
      <c r="EX4" s="39">
        <v>4</v>
      </c>
      <c r="EY4" s="39">
        <v>4</v>
      </c>
      <c r="EZ4" s="33">
        <v>7</v>
      </c>
      <c r="FA4" s="33">
        <v>8</v>
      </c>
      <c r="FB4" s="33">
        <v>12</v>
      </c>
      <c r="FC4" s="33">
        <v>11</v>
      </c>
      <c r="FD4" s="33">
        <v>5</v>
      </c>
      <c r="FE4" s="33">
        <v>6</v>
      </c>
      <c r="FF4" s="33">
        <v>17</v>
      </c>
      <c r="FG4" s="33">
        <v>28</v>
      </c>
      <c r="FH4" s="33">
        <v>26</v>
      </c>
      <c r="FI4" s="33">
        <v>15</v>
      </c>
      <c r="FJ4" s="33">
        <v>27</v>
      </c>
      <c r="FK4" s="33">
        <v>26</v>
      </c>
      <c r="FL4" s="93"/>
      <c r="FM4" s="74"/>
      <c r="FN4" s="74"/>
      <c r="FO4" s="74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93"/>
      <c r="GS4" s="43"/>
      <c r="GT4" s="74"/>
      <c r="GU4" s="74"/>
      <c r="GV4" s="74"/>
      <c r="GW4" s="81"/>
      <c r="GX4" s="81"/>
      <c r="GY4" s="81"/>
      <c r="GZ4" s="81"/>
      <c r="HA4" s="81"/>
      <c r="HB4" s="81"/>
      <c r="HC4" s="81"/>
      <c r="HD4" s="81"/>
      <c r="HE4" s="93"/>
      <c r="HF4" s="89"/>
      <c r="HG4" s="89"/>
      <c r="HH4" s="89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93"/>
      <c r="HV4" s="89"/>
      <c r="HW4" s="89"/>
      <c r="HX4" s="89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3"/>
      <c r="IL4" s="89"/>
      <c r="IM4" s="89"/>
      <c r="IN4" s="8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84"/>
      <c r="JJ4" s="74"/>
    </row>
    <row r="5" spans="1:271">
      <c r="A5" s="30">
        <v>1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41">
        <f>SUM(D5:AI5)</f>
        <v>0</v>
      </c>
      <c r="AK5" s="45"/>
      <c r="AL5" s="30">
        <v>1</v>
      </c>
      <c r="AM5" s="50"/>
      <c r="AN5" s="51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42">
        <f>SUM(AO5:CR5)</f>
        <v>0</v>
      </c>
      <c r="CT5" s="45"/>
      <c r="CU5" s="30">
        <v>1</v>
      </c>
      <c r="CV5" s="54"/>
      <c r="CW5" s="51"/>
      <c r="CX5" s="55"/>
      <c r="CY5" s="55"/>
      <c r="CZ5" s="55"/>
      <c r="DA5" s="55"/>
      <c r="DB5" s="55"/>
      <c r="DC5" s="55"/>
      <c r="DD5" s="55"/>
      <c r="DE5" s="32">
        <f>SUM(CX5:DD5)</f>
        <v>0</v>
      </c>
      <c r="DF5" s="37"/>
      <c r="DG5" s="38"/>
      <c r="DH5" s="38"/>
      <c r="DI5" s="30">
        <v>1</v>
      </c>
      <c r="DJ5" s="50"/>
      <c r="DK5" s="51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31">
        <f>SUM(DL5:EE5)</f>
        <v>0</v>
      </c>
      <c r="EG5" s="30">
        <v>1</v>
      </c>
      <c r="EH5" s="50"/>
      <c r="EI5" s="51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32">
        <f>SUM(EJ5:FK5)</f>
        <v>0</v>
      </c>
      <c r="FM5" s="30">
        <v>1</v>
      </c>
      <c r="FN5" s="54"/>
      <c r="FO5" s="51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42">
        <f>SUM(FP5:GQ5)</f>
        <v>0</v>
      </c>
      <c r="GS5" s="47"/>
      <c r="GT5" s="58">
        <v>1</v>
      </c>
      <c r="GU5" s="54"/>
      <c r="GV5" s="51"/>
      <c r="GW5" s="59"/>
      <c r="GX5" s="59"/>
      <c r="GY5" s="59"/>
      <c r="GZ5" s="59"/>
      <c r="HA5" s="59"/>
      <c r="HB5" s="59"/>
      <c r="HC5" s="59"/>
      <c r="HD5" s="59"/>
      <c r="HE5" s="32">
        <f>SUM(GW5:HD5)</f>
        <v>0</v>
      </c>
      <c r="HF5" s="58">
        <v>1</v>
      </c>
      <c r="HG5" s="54"/>
      <c r="HH5" s="51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32">
        <f>SUM(HI5:HT5)</f>
        <v>0</v>
      </c>
      <c r="HV5" s="30">
        <v>1</v>
      </c>
      <c r="HW5" s="54"/>
      <c r="HX5" s="51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32">
        <f>SUM(HY5:IJ5)</f>
        <v>0</v>
      </c>
      <c r="IL5" s="30">
        <v>1</v>
      </c>
      <c r="IM5" s="50"/>
      <c r="IN5" s="51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42">
        <f>SUM(IO5:JH5)</f>
        <v>0</v>
      </c>
      <c r="JJ5" s="72">
        <f>SUM(JI5,IK5,HU5,HE5,GR5,FL5,EF5,DE5,CS5,AJ5)</f>
        <v>0</v>
      </c>
    </row>
    <row r="6" spans="1:271">
      <c r="A6" s="30">
        <v>2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41">
        <f t="shared" ref="AJ6:AJ34" si="0">SUM(D6:AI6)</f>
        <v>0</v>
      </c>
      <c r="AK6" s="45"/>
      <c r="AL6" s="30">
        <v>2</v>
      </c>
      <c r="AM6" s="50"/>
      <c r="AN6" s="51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42">
        <f t="shared" ref="CS6:CS34" si="1">SUM(AO6:CR6)</f>
        <v>0</v>
      </c>
      <c r="CT6" s="45"/>
      <c r="CU6" s="30">
        <v>2</v>
      </c>
      <c r="CV6" s="50"/>
      <c r="CW6" s="51"/>
      <c r="CX6" s="55"/>
      <c r="CY6" s="55"/>
      <c r="CZ6" s="55"/>
      <c r="DA6" s="55"/>
      <c r="DB6" s="55"/>
      <c r="DC6" s="55"/>
      <c r="DD6" s="55"/>
      <c r="DE6" s="32">
        <f t="shared" ref="DE6:DE34" si="2">SUM(CX6:DD6)</f>
        <v>0</v>
      </c>
      <c r="DF6" s="37"/>
      <c r="DG6" s="38"/>
      <c r="DH6" s="38"/>
      <c r="DI6" s="30">
        <v>2</v>
      </c>
      <c r="DJ6" s="50"/>
      <c r="DK6" s="51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31">
        <f t="shared" ref="EF6:EF34" si="3">SUM(DL6:EE6)</f>
        <v>0</v>
      </c>
      <c r="EG6" s="30">
        <v>2</v>
      </c>
      <c r="EH6" s="50"/>
      <c r="EI6" s="51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32">
        <f t="shared" ref="FL6:FL34" si="4">SUM(EJ6:FK6)</f>
        <v>0</v>
      </c>
      <c r="FM6" s="30">
        <v>2</v>
      </c>
      <c r="FN6" s="50"/>
      <c r="FO6" s="51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42">
        <f t="shared" ref="GR6:GR34" si="5">SUM(FP6:GQ6)</f>
        <v>0</v>
      </c>
      <c r="GS6" s="47"/>
      <c r="GT6" s="58">
        <v>2</v>
      </c>
      <c r="GU6" s="50"/>
      <c r="GV6" s="51"/>
      <c r="GW6" s="59"/>
      <c r="GX6" s="59"/>
      <c r="GY6" s="59"/>
      <c r="GZ6" s="59"/>
      <c r="HA6" s="59"/>
      <c r="HB6" s="59"/>
      <c r="HC6" s="59"/>
      <c r="HD6" s="59"/>
      <c r="HE6" s="32">
        <f t="shared" ref="HE6:HE34" si="6">SUM(GW6:HD6)</f>
        <v>0</v>
      </c>
      <c r="HF6" s="58">
        <v>2</v>
      </c>
      <c r="HG6" s="50"/>
      <c r="HH6" s="51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32">
        <f t="shared" ref="HU6:HU34" si="7">SUM(HI6:HT6)</f>
        <v>0</v>
      </c>
      <c r="HV6" s="30">
        <v>2</v>
      </c>
      <c r="HW6" s="50"/>
      <c r="HX6" s="51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32">
        <f t="shared" ref="IK6:IK34" si="8">SUM(HY6:IJ6)</f>
        <v>0</v>
      </c>
      <c r="IL6" s="30">
        <v>2</v>
      </c>
      <c r="IM6" s="50"/>
      <c r="IN6" s="51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42">
        <f t="shared" ref="JI6:JI34" si="9">SUM(IO6:JH6)</f>
        <v>0</v>
      </c>
      <c r="JJ6" s="72">
        <f t="shared" ref="JJ6:JJ34" si="10">SUM(JI6,IK6,HU6,HE6,GR6,FL6,EF6,DE6,CS6,AJ6)</f>
        <v>0</v>
      </c>
    </row>
    <row r="7" spans="1:271">
      <c r="A7" s="30">
        <v>3</v>
      </c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41">
        <f t="shared" si="0"/>
        <v>0</v>
      </c>
      <c r="AK7" s="45"/>
      <c r="AL7" s="30">
        <v>3</v>
      </c>
      <c r="AM7" s="50"/>
      <c r="AN7" s="51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42">
        <f t="shared" si="1"/>
        <v>0</v>
      </c>
      <c r="CT7" s="45"/>
      <c r="CU7" s="30">
        <v>3</v>
      </c>
      <c r="CV7" s="50"/>
      <c r="CW7" s="51"/>
      <c r="CX7" s="55"/>
      <c r="CY7" s="55"/>
      <c r="CZ7" s="55"/>
      <c r="DA7" s="55"/>
      <c r="DB7" s="55"/>
      <c r="DC7" s="55"/>
      <c r="DD7" s="55"/>
      <c r="DE7" s="32">
        <f t="shared" si="2"/>
        <v>0</v>
      </c>
      <c r="DF7" s="37"/>
      <c r="DG7" s="38"/>
      <c r="DH7" s="38"/>
      <c r="DI7" s="30">
        <v>3</v>
      </c>
      <c r="DJ7" s="50"/>
      <c r="DK7" s="51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31">
        <f t="shared" si="3"/>
        <v>0</v>
      </c>
      <c r="EG7" s="30">
        <v>3</v>
      </c>
      <c r="EH7" s="50"/>
      <c r="EI7" s="51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32">
        <f t="shared" si="4"/>
        <v>0</v>
      </c>
      <c r="FM7" s="30">
        <v>3</v>
      </c>
      <c r="FN7" s="50"/>
      <c r="FO7" s="51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42">
        <f t="shared" si="5"/>
        <v>0</v>
      </c>
      <c r="GS7" s="47"/>
      <c r="GT7" s="58">
        <v>3</v>
      </c>
      <c r="GU7" s="50"/>
      <c r="GV7" s="51"/>
      <c r="GW7" s="59"/>
      <c r="GX7" s="59"/>
      <c r="GY7" s="59"/>
      <c r="GZ7" s="59"/>
      <c r="HA7" s="59"/>
      <c r="HB7" s="59"/>
      <c r="HC7" s="59"/>
      <c r="HD7" s="59"/>
      <c r="HE7" s="32">
        <f t="shared" si="6"/>
        <v>0</v>
      </c>
      <c r="HF7" s="58">
        <v>3</v>
      </c>
      <c r="HG7" s="50"/>
      <c r="HH7" s="51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32">
        <f t="shared" si="7"/>
        <v>0</v>
      </c>
      <c r="HV7" s="30">
        <v>3</v>
      </c>
      <c r="HW7" s="50"/>
      <c r="HX7" s="51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32">
        <f t="shared" si="8"/>
        <v>0</v>
      </c>
      <c r="IL7" s="30">
        <v>3</v>
      </c>
      <c r="IM7" s="50"/>
      <c r="IN7" s="51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42">
        <f t="shared" si="9"/>
        <v>0</v>
      </c>
      <c r="JJ7" s="72">
        <f t="shared" si="10"/>
        <v>0</v>
      </c>
    </row>
    <row r="8" spans="1:271">
      <c r="A8" s="30">
        <v>4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41">
        <f t="shared" si="0"/>
        <v>0</v>
      </c>
      <c r="AK8" s="45"/>
      <c r="AL8" s="30">
        <v>4</v>
      </c>
      <c r="AM8" s="50"/>
      <c r="AN8" s="51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42">
        <f t="shared" si="1"/>
        <v>0</v>
      </c>
      <c r="CT8" s="45"/>
      <c r="CU8" s="30">
        <v>4</v>
      </c>
      <c r="CV8" s="50"/>
      <c r="CW8" s="51"/>
      <c r="CX8" s="55"/>
      <c r="CY8" s="55"/>
      <c r="CZ8" s="55"/>
      <c r="DA8" s="55"/>
      <c r="DB8" s="55"/>
      <c r="DC8" s="55"/>
      <c r="DD8" s="55"/>
      <c r="DE8" s="32">
        <f t="shared" si="2"/>
        <v>0</v>
      </c>
      <c r="DF8" s="37"/>
      <c r="DG8" s="38"/>
      <c r="DH8" s="38"/>
      <c r="DI8" s="30">
        <v>4</v>
      </c>
      <c r="DJ8" s="50"/>
      <c r="DK8" s="51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31">
        <f t="shared" si="3"/>
        <v>0</v>
      </c>
      <c r="EG8" s="30">
        <v>4</v>
      </c>
      <c r="EH8" s="50"/>
      <c r="EI8" s="51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32">
        <f t="shared" si="4"/>
        <v>0</v>
      </c>
      <c r="FM8" s="30">
        <v>4</v>
      </c>
      <c r="FN8" s="50"/>
      <c r="FO8" s="51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42">
        <f t="shared" si="5"/>
        <v>0</v>
      </c>
      <c r="GS8" s="47"/>
      <c r="GT8" s="58">
        <v>4</v>
      </c>
      <c r="GU8" s="50"/>
      <c r="GV8" s="51"/>
      <c r="GW8" s="59"/>
      <c r="GX8" s="59"/>
      <c r="GY8" s="59"/>
      <c r="GZ8" s="59"/>
      <c r="HA8" s="59"/>
      <c r="HB8" s="59"/>
      <c r="HC8" s="59"/>
      <c r="HD8" s="59"/>
      <c r="HE8" s="32">
        <f t="shared" si="6"/>
        <v>0</v>
      </c>
      <c r="HF8" s="58">
        <v>4</v>
      </c>
      <c r="HG8" s="50"/>
      <c r="HH8" s="51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32">
        <f t="shared" si="7"/>
        <v>0</v>
      </c>
      <c r="HV8" s="30">
        <v>4</v>
      </c>
      <c r="HW8" s="50"/>
      <c r="HX8" s="51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32">
        <f t="shared" si="8"/>
        <v>0</v>
      </c>
      <c r="IL8" s="30">
        <v>4</v>
      </c>
      <c r="IM8" s="50"/>
      <c r="IN8" s="51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42">
        <f t="shared" si="9"/>
        <v>0</v>
      </c>
      <c r="JJ8" s="72">
        <f t="shared" si="10"/>
        <v>0</v>
      </c>
    </row>
    <row r="9" spans="1:271">
      <c r="A9" s="30">
        <v>5</v>
      </c>
      <c r="B9" s="50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41">
        <f t="shared" si="0"/>
        <v>0</v>
      </c>
      <c r="AK9" s="45"/>
      <c r="AL9" s="30">
        <v>5</v>
      </c>
      <c r="AM9" s="50"/>
      <c r="AN9" s="51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42">
        <f t="shared" si="1"/>
        <v>0</v>
      </c>
      <c r="CT9" s="45"/>
      <c r="CU9" s="30">
        <v>5</v>
      </c>
      <c r="CV9" s="50"/>
      <c r="CW9" s="51"/>
      <c r="CX9" s="55"/>
      <c r="CY9" s="55"/>
      <c r="CZ9" s="55"/>
      <c r="DA9" s="55"/>
      <c r="DB9" s="55"/>
      <c r="DC9" s="55"/>
      <c r="DD9" s="55"/>
      <c r="DE9" s="32">
        <f t="shared" si="2"/>
        <v>0</v>
      </c>
      <c r="DF9" s="37"/>
      <c r="DG9" s="38"/>
      <c r="DH9" s="38"/>
      <c r="DI9" s="30">
        <v>5</v>
      </c>
      <c r="DJ9" s="50"/>
      <c r="DK9" s="51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31">
        <f t="shared" si="3"/>
        <v>0</v>
      </c>
      <c r="EG9" s="30">
        <v>5</v>
      </c>
      <c r="EH9" s="50"/>
      <c r="EI9" s="51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32">
        <f t="shared" si="4"/>
        <v>0</v>
      </c>
      <c r="FM9" s="30">
        <v>5</v>
      </c>
      <c r="FN9" s="50"/>
      <c r="FO9" s="51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42">
        <f t="shared" si="5"/>
        <v>0</v>
      </c>
      <c r="GS9" s="47"/>
      <c r="GT9" s="58">
        <v>5</v>
      </c>
      <c r="GU9" s="50"/>
      <c r="GV9" s="51"/>
      <c r="GW9" s="59"/>
      <c r="GX9" s="59"/>
      <c r="GY9" s="59"/>
      <c r="GZ9" s="59"/>
      <c r="HA9" s="59"/>
      <c r="HB9" s="59"/>
      <c r="HC9" s="59"/>
      <c r="HD9" s="59"/>
      <c r="HE9" s="32">
        <f t="shared" si="6"/>
        <v>0</v>
      </c>
      <c r="HF9" s="58">
        <v>5</v>
      </c>
      <c r="HG9" s="50"/>
      <c r="HH9" s="51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32">
        <f t="shared" si="7"/>
        <v>0</v>
      </c>
      <c r="HV9" s="30">
        <v>5</v>
      </c>
      <c r="HW9" s="50"/>
      <c r="HX9" s="51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32">
        <f t="shared" si="8"/>
        <v>0</v>
      </c>
      <c r="IL9" s="30">
        <v>5</v>
      </c>
      <c r="IM9" s="50"/>
      <c r="IN9" s="51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42">
        <f t="shared" si="9"/>
        <v>0</v>
      </c>
      <c r="JJ9" s="72">
        <f t="shared" si="10"/>
        <v>0</v>
      </c>
    </row>
    <row r="10" spans="1:271">
      <c r="A10" s="30">
        <v>6</v>
      </c>
      <c r="B10" s="50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41">
        <f t="shared" si="0"/>
        <v>0</v>
      </c>
      <c r="AK10" s="45"/>
      <c r="AL10" s="30">
        <v>6</v>
      </c>
      <c r="AM10" s="50"/>
      <c r="AN10" s="51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42">
        <f t="shared" si="1"/>
        <v>0</v>
      </c>
      <c r="CT10" s="45"/>
      <c r="CU10" s="30">
        <v>6</v>
      </c>
      <c r="CV10" s="50"/>
      <c r="CW10" s="51"/>
      <c r="CX10" s="55"/>
      <c r="CY10" s="55"/>
      <c r="CZ10" s="55"/>
      <c r="DA10" s="55"/>
      <c r="DB10" s="55"/>
      <c r="DC10" s="55"/>
      <c r="DD10" s="55"/>
      <c r="DE10" s="32">
        <f t="shared" si="2"/>
        <v>0</v>
      </c>
      <c r="DF10" s="37"/>
      <c r="DG10" s="38"/>
      <c r="DH10" s="38"/>
      <c r="DI10" s="30">
        <v>6</v>
      </c>
      <c r="DJ10" s="50"/>
      <c r="DK10" s="51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31">
        <f t="shared" si="3"/>
        <v>0</v>
      </c>
      <c r="EG10" s="30">
        <v>6</v>
      </c>
      <c r="EH10" s="50"/>
      <c r="EI10" s="51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32">
        <f t="shared" si="4"/>
        <v>0</v>
      </c>
      <c r="FM10" s="30">
        <v>6</v>
      </c>
      <c r="FN10" s="50"/>
      <c r="FO10" s="51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42">
        <f t="shared" si="5"/>
        <v>0</v>
      </c>
      <c r="GS10" s="47"/>
      <c r="GT10" s="58">
        <v>6</v>
      </c>
      <c r="GU10" s="50"/>
      <c r="GV10" s="51"/>
      <c r="GW10" s="59"/>
      <c r="GX10" s="59"/>
      <c r="GY10" s="59"/>
      <c r="GZ10" s="59"/>
      <c r="HA10" s="59"/>
      <c r="HB10" s="59"/>
      <c r="HC10" s="59"/>
      <c r="HD10" s="59"/>
      <c r="HE10" s="32">
        <f t="shared" si="6"/>
        <v>0</v>
      </c>
      <c r="HF10" s="58">
        <v>6</v>
      </c>
      <c r="HG10" s="50"/>
      <c r="HH10" s="51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32">
        <f t="shared" si="7"/>
        <v>0</v>
      </c>
      <c r="HV10" s="30">
        <v>6</v>
      </c>
      <c r="HW10" s="50"/>
      <c r="HX10" s="51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32">
        <f t="shared" si="8"/>
        <v>0</v>
      </c>
      <c r="IL10" s="30">
        <v>6</v>
      </c>
      <c r="IM10" s="50"/>
      <c r="IN10" s="51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42">
        <f t="shared" si="9"/>
        <v>0</v>
      </c>
      <c r="JJ10" s="72">
        <f t="shared" si="10"/>
        <v>0</v>
      </c>
    </row>
    <row r="11" spans="1:271">
      <c r="A11" s="30">
        <v>7</v>
      </c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41">
        <f t="shared" si="0"/>
        <v>0</v>
      </c>
      <c r="AK11" s="45"/>
      <c r="AL11" s="30">
        <v>7</v>
      </c>
      <c r="AM11" s="50"/>
      <c r="AN11" s="51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42">
        <f t="shared" si="1"/>
        <v>0</v>
      </c>
      <c r="CT11" s="45"/>
      <c r="CU11" s="30">
        <v>7</v>
      </c>
      <c r="CV11" s="50"/>
      <c r="CW11" s="51"/>
      <c r="CX11" s="55"/>
      <c r="CY11" s="55"/>
      <c r="CZ11" s="55"/>
      <c r="DA11" s="55"/>
      <c r="DB11" s="55"/>
      <c r="DC11" s="55"/>
      <c r="DD11" s="55"/>
      <c r="DE11" s="32">
        <f t="shared" si="2"/>
        <v>0</v>
      </c>
      <c r="DF11" s="37"/>
      <c r="DG11" s="38"/>
      <c r="DH11" s="38"/>
      <c r="DI11" s="30">
        <v>7</v>
      </c>
      <c r="DJ11" s="50"/>
      <c r="DK11" s="51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31">
        <f t="shared" si="3"/>
        <v>0</v>
      </c>
      <c r="EG11" s="30">
        <v>7</v>
      </c>
      <c r="EH11" s="50"/>
      <c r="EI11" s="51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32">
        <f t="shared" si="4"/>
        <v>0</v>
      </c>
      <c r="FM11" s="30">
        <v>7</v>
      </c>
      <c r="FN11" s="50"/>
      <c r="FO11" s="51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42">
        <f t="shared" si="5"/>
        <v>0</v>
      </c>
      <c r="GS11" s="47"/>
      <c r="GT11" s="58">
        <v>7</v>
      </c>
      <c r="GU11" s="50"/>
      <c r="GV11" s="51"/>
      <c r="GW11" s="59"/>
      <c r="GX11" s="59"/>
      <c r="GY11" s="59"/>
      <c r="GZ11" s="59"/>
      <c r="HA11" s="59"/>
      <c r="HB11" s="59"/>
      <c r="HC11" s="59"/>
      <c r="HD11" s="59"/>
      <c r="HE11" s="32">
        <f t="shared" si="6"/>
        <v>0</v>
      </c>
      <c r="HF11" s="58">
        <v>7</v>
      </c>
      <c r="HG11" s="50"/>
      <c r="HH11" s="51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32">
        <f t="shared" si="7"/>
        <v>0</v>
      </c>
      <c r="HV11" s="30">
        <v>7</v>
      </c>
      <c r="HW11" s="50"/>
      <c r="HX11" s="51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32">
        <f t="shared" si="8"/>
        <v>0</v>
      </c>
      <c r="IL11" s="30">
        <v>7</v>
      </c>
      <c r="IM11" s="50"/>
      <c r="IN11" s="51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42">
        <f t="shared" si="9"/>
        <v>0</v>
      </c>
      <c r="JJ11" s="72">
        <f t="shared" si="10"/>
        <v>0</v>
      </c>
    </row>
    <row r="12" spans="1:271">
      <c r="A12" s="30">
        <v>8</v>
      </c>
      <c r="B12" s="50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41">
        <f t="shared" si="0"/>
        <v>0</v>
      </c>
      <c r="AK12" s="45"/>
      <c r="AL12" s="30">
        <v>8</v>
      </c>
      <c r="AM12" s="50"/>
      <c r="AN12" s="51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42">
        <f t="shared" si="1"/>
        <v>0</v>
      </c>
      <c r="CT12" s="45"/>
      <c r="CU12" s="30">
        <v>8</v>
      </c>
      <c r="CV12" s="50"/>
      <c r="CW12" s="51"/>
      <c r="CX12" s="55"/>
      <c r="CY12" s="55"/>
      <c r="CZ12" s="55"/>
      <c r="DA12" s="55"/>
      <c r="DB12" s="55"/>
      <c r="DC12" s="55"/>
      <c r="DD12" s="55"/>
      <c r="DE12" s="32">
        <f t="shared" si="2"/>
        <v>0</v>
      </c>
      <c r="DF12" s="37"/>
      <c r="DG12" s="38"/>
      <c r="DH12" s="38"/>
      <c r="DI12" s="30">
        <v>8</v>
      </c>
      <c r="DJ12" s="50"/>
      <c r="DK12" s="51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31">
        <f t="shared" si="3"/>
        <v>0</v>
      </c>
      <c r="EG12" s="30">
        <v>8</v>
      </c>
      <c r="EH12" s="50"/>
      <c r="EI12" s="51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32">
        <f t="shared" si="4"/>
        <v>0</v>
      </c>
      <c r="FM12" s="30">
        <v>8</v>
      </c>
      <c r="FN12" s="50"/>
      <c r="FO12" s="51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42">
        <f t="shared" si="5"/>
        <v>0</v>
      </c>
      <c r="GS12" s="47"/>
      <c r="GT12" s="58">
        <v>8</v>
      </c>
      <c r="GU12" s="50"/>
      <c r="GV12" s="51"/>
      <c r="GW12" s="59"/>
      <c r="GX12" s="59"/>
      <c r="GY12" s="59"/>
      <c r="GZ12" s="59"/>
      <c r="HA12" s="59"/>
      <c r="HB12" s="59"/>
      <c r="HC12" s="59"/>
      <c r="HD12" s="59"/>
      <c r="HE12" s="32">
        <f t="shared" si="6"/>
        <v>0</v>
      </c>
      <c r="HF12" s="58">
        <v>8</v>
      </c>
      <c r="HG12" s="50"/>
      <c r="HH12" s="51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32">
        <f t="shared" si="7"/>
        <v>0</v>
      </c>
      <c r="HV12" s="30">
        <v>8</v>
      </c>
      <c r="HW12" s="50"/>
      <c r="HX12" s="51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32">
        <f t="shared" si="8"/>
        <v>0</v>
      </c>
      <c r="IL12" s="30">
        <v>8</v>
      </c>
      <c r="IM12" s="50"/>
      <c r="IN12" s="51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42">
        <f t="shared" si="9"/>
        <v>0</v>
      </c>
      <c r="JJ12" s="72">
        <f t="shared" si="10"/>
        <v>0</v>
      </c>
    </row>
    <row r="13" spans="1:271">
      <c r="A13" s="30">
        <v>9</v>
      </c>
      <c r="B13" s="50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41">
        <f t="shared" si="0"/>
        <v>0</v>
      </c>
      <c r="AK13" s="45"/>
      <c r="AL13" s="30">
        <v>9</v>
      </c>
      <c r="AM13" s="50"/>
      <c r="AN13" s="51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42">
        <f t="shared" si="1"/>
        <v>0</v>
      </c>
      <c r="CT13" s="45"/>
      <c r="CU13" s="30">
        <v>9</v>
      </c>
      <c r="CV13" s="50"/>
      <c r="CW13" s="51"/>
      <c r="CX13" s="55"/>
      <c r="CY13" s="55"/>
      <c r="CZ13" s="55"/>
      <c r="DA13" s="55"/>
      <c r="DB13" s="55"/>
      <c r="DC13" s="55"/>
      <c r="DD13" s="55"/>
      <c r="DE13" s="32">
        <f t="shared" si="2"/>
        <v>0</v>
      </c>
      <c r="DF13" s="37"/>
      <c r="DG13" s="38"/>
      <c r="DH13" s="38"/>
      <c r="DI13" s="30">
        <v>9</v>
      </c>
      <c r="DJ13" s="50"/>
      <c r="DK13" s="51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31">
        <f t="shared" si="3"/>
        <v>0</v>
      </c>
      <c r="EG13" s="30">
        <v>9</v>
      </c>
      <c r="EH13" s="50"/>
      <c r="EI13" s="51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32">
        <f t="shared" si="4"/>
        <v>0</v>
      </c>
      <c r="FM13" s="30">
        <v>9</v>
      </c>
      <c r="FN13" s="50"/>
      <c r="FO13" s="51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42">
        <f t="shared" si="5"/>
        <v>0</v>
      </c>
      <c r="GS13" s="47"/>
      <c r="GT13" s="58">
        <v>9</v>
      </c>
      <c r="GU13" s="50"/>
      <c r="GV13" s="51"/>
      <c r="GW13" s="59"/>
      <c r="GX13" s="59"/>
      <c r="GY13" s="59"/>
      <c r="GZ13" s="59"/>
      <c r="HA13" s="59"/>
      <c r="HB13" s="59"/>
      <c r="HC13" s="59"/>
      <c r="HD13" s="59"/>
      <c r="HE13" s="32">
        <f t="shared" si="6"/>
        <v>0</v>
      </c>
      <c r="HF13" s="58">
        <v>9</v>
      </c>
      <c r="HG13" s="50"/>
      <c r="HH13" s="51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32">
        <f t="shared" si="7"/>
        <v>0</v>
      </c>
      <c r="HV13" s="30">
        <v>9</v>
      </c>
      <c r="HW13" s="50"/>
      <c r="HX13" s="51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32">
        <f t="shared" si="8"/>
        <v>0</v>
      </c>
      <c r="IL13" s="30">
        <v>9</v>
      </c>
      <c r="IM13" s="50"/>
      <c r="IN13" s="51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42">
        <f t="shared" si="9"/>
        <v>0</v>
      </c>
      <c r="JJ13" s="72">
        <f t="shared" si="10"/>
        <v>0</v>
      </c>
    </row>
    <row r="14" spans="1:271">
      <c r="A14" s="30">
        <v>10</v>
      </c>
      <c r="B14" s="50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41">
        <f t="shared" si="0"/>
        <v>0</v>
      </c>
      <c r="AK14" s="45"/>
      <c r="AL14" s="30">
        <v>10</v>
      </c>
      <c r="AM14" s="50"/>
      <c r="AN14" s="51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42">
        <f t="shared" si="1"/>
        <v>0</v>
      </c>
      <c r="CT14" s="45"/>
      <c r="CU14" s="30">
        <v>10</v>
      </c>
      <c r="CV14" s="50"/>
      <c r="CW14" s="51"/>
      <c r="CX14" s="55"/>
      <c r="CY14" s="55"/>
      <c r="CZ14" s="55"/>
      <c r="DA14" s="55"/>
      <c r="DB14" s="55"/>
      <c r="DC14" s="55"/>
      <c r="DD14" s="55"/>
      <c r="DE14" s="32">
        <f t="shared" si="2"/>
        <v>0</v>
      </c>
      <c r="DF14" s="37"/>
      <c r="DG14" s="38"/>
      <c r="DH14" s="38"/>
      <c r="DI14" s="30">
        <v>10</v>
      </c>
      <c r="DJ14" s="50"/>
      <c r="DK14" s="51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31">
        <f t="shared" si="3"/>
        <v>0</v>
      </c>
      <c r="EG14" s="30">
        <v>10</v>
      </c>
      <c r="EH14" s="50"/>
      <c r="EI14" s="51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32">
        <f t="shared" si="4"/>
        <v>0</v>
      </c>
      <c r="FM14" s="30">
        <v>10</v>
      </c>
      <c r="FN14" s="50"/>
      <c r="FO14" s="51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42">
        <f t="shared" si="5"/>
        <v>0</v>
      </c>
      <c r="GS14" s="47"/>
      <c r="GT14" s="58">
        <v>10</v>
      </c>
      <c r="GU14" s="50"/>
      <c r="GV14" s="51"/>
      <c r="GW14" s="59"/>
      <c r="GX14" s="59"/>
      <c r="GY14" s="59"/>
      <c r="GZ14" s="59"/>
      <c r="HA14" s="59"/>
      <c r="HB14" s="59"/>
      <c r="HC14" s="59"/>
      <c r="HD14" s="59"/>
      <c r="HE14" s="32">
        <f t="shared" si="6"/>
        <v>0</v>
      </c>
      <c r="HF14" s="58">
        <v>10</v>
      </c>
      <c r="HG14" s="50"/>
      <c r="HH14" s="51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32">
        <f t="shared" si="7"/>
        <v>0</v>
      </c>
      <c r="HV14" s="30">
        <v>10</v>
      </c>
      <c r="HW14" s="50"/>
      <c r="HX14" s="51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32">
        <f t="shared" si="8"/>
        <v>0</v>
      </c>
      <c r="IL14" s="30">
        <v>10</v>
      </c>
      <c r="IM14" s="50"/>
      <c r="IN14" s="51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42">
        <f t="shared" si="9"/>
        <v>0</v>
      </c>
      <c r="JJ14" s="72">
        <f t="shared" si="10"/>
        <v>0</v>
      </c>
    </row>
    <row r="15" spans="1:271">
      <c r="A15" s="30">
        <v>11</v>
      </c>
      <c r="B15" s="50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41">
        <f t="shared" si="0"/>
        <v>0</v>
      </c>
      <c r="AK15" s="45"/>
      <c r="AL15" s="30">
        <v>11</v>
      </c>
      <c r="AM15" s="50"/>
      <c r="AN15" s="51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42">
        <f t="shared" si="1"/>
        <v>0</v>
      </c>
      <c r="CT15" s="45"/>
      <c r="CU15" s="30">
        <v>11</v>
      </c>
      <c r="CV15" s="50"/>
      <c r="CW15" s="51"/>
      <c r="CX15" s="55"/>
      <c r="CY15" s="55"/>
      <c r="CZ15" s="55"/>
      <c r="DA15" s="55"/>
      <c r="DB15" s="55"/>
      <c r="DC15" s="55"/>
      <c r="DD15" s="55"/>
      <c r="DE15" s="32">
        <f t="shared" si="2"/>
        <v>0</v>
      </c>
      <c r="DF15" s="37"/>
      <c r="DG15" s="38"/>
      <c r="DH15" s="38"/>
      <c r="DI15" s="30">
        <v>11</v>
      </c>
      <c r="DJ15" s="50"/>
      <c r="DK15" s="51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31">
        <f t="shared" si="3"/>
        <v>0</v>
      </c>
      <c r="EG15" s="30">
        <v>11</v>
      </c>
      <c r="EH15" s="50"/>
      <c r="EI15" s="51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32">
        <f t="shared" si="4"/>
        <v>0</v>
      </c>
      <c r="FM15" s="30">
        <v>11</v>
      </c>
      <c r="FN15" s="50"/>
      <c r="FO15" s="51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42">
        <f t="shared" si="5"/>
        <v>0</v>
      </c>
      <c r="GS15" s="47"/>
      <c r="GT15" s="58">
        <v>11</v>
      </c>
      <c r="GU15" s="50"/>
      <c r="GV15" s="51"/>
      <c r="GW15" s="59"/>
      <c r="GX15" s="59"/>
      <c r="GY15" s="59"/>
      <c r="GZ15" s="59"/>
      <c r="HA15" s="59"/>
      <c r="HB15" s="59"/>
      <c r="HC15" s="59"/>
      <c r="HD15" s="59"/>
      <c r="HE15" s="32">
        <f t="shared" si="6"/>
        <v>0</v>
      </c>
      <c r="HF15" s="58">
        <v>11</v>
      </c>
      <c r="HG15" s="50"/>
      <c r="HH15" s="51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32">
        <f t="shared" si="7"/>
        <v>0</v>
      </c>
      <c r="HV15" s="30">
        <v>11</v>
      </c>
      <c r="HW15" s="50"/>
      <c r="HX15" s="51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32">
        <f t="shared" si="8"/>
        <v>0</v>
      </c>
      <c r="IL15" s="30">
        <v>11</v>
      </c>
      <c r="IM15" s="50"/>
      <c r="IN15" s="51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42">
        <f t="shared" si="9"/>
        <v>0</v>
      </c>
      <c r="JJ15" s="72">
        <f t="shared" si="10"/>
        <v>0</v>
      </c>
    </row>
    <row r="16" spans="1:271">
      <c r="A16" s="30">
        <v>12</v>
      </c>
      <c r="B16" s="50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41">
        <f t="shared" si="0"/>
        <v>0</v>
      </c>
      <c r="AK16" s="45"/>
      <c r="AL16" s="30">
        <v>12</v>
      </c>
      <c r="AM16" s="50"/>
      <c r="AN16" s="51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42">
        <f t="shared" si="1"/>
        <v>0</v>
      </c>
      <c r="CT16" s="45"/>
      <c r="CU16" s="30">
        <v>12</v>
      </c>
      <c r="CV16" s="50"/>
      <c r="CW16" s="51"/>
      <c r="CX16" s="55"/>
      <c r="CY16" s="55"/>
      <c r="CZ16" s="55"/>
      <c r="DA16" s="55"/>
      <c r="DB16" s="55"/>
      <c r="DC16" s="55"/>
      <c r="DD16" s="55"/>
      <c r="DE16" s="32">
        <f t="shared" si="2"/>
        <v>0</v>
      </c>
      <c r="DF16" s="37"/>
      <c r="DG16" s="38"/>
      <c r="DH16" s="38"/>
      <c r="DI16" s="30">
        <v>12</v>
      </c>
      <c r="DJ16" s="50"/>
      <c r="DK16" s="51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31">
        <f t="shared" si="3"/>
        <v>0</v>
      </c>
      <c r="EG16" s="30">
        <v>12</v>
      </c>
      <c r="EH16" s="50"/>
      <c r="EI16" s="51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32">
        <f t="shared" si="4"/>
        <v>0</v>
      </c>
      <c r="FM16" s="30">
        <v>12</v>
      </c>
      <c r="FN16" s="50"/>
      <c r="FO16" s="51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42">
        <f t="shared" si="5"/>
        <v>0</v>
      </c>
      <c r="GS16" s="47"/>
      <c r="GT16" s="58">
        <v>12</v>
      </c>
      <c r="GU16" s="50"/>
      <c r="GV16" s="51"/>
      <c r="GW16" s="59"/>
      <c r="GX16" s="59"/>
      <c r="GY16" s="59"/>
      <c r="GZ16" s="59"/>
      <c r="HA16" s="59"/>
      <c r="HB16" s="59"/>
      <c r="HC16" s="59"/>
      <c r="HD16" s="59"/>
      <c r="HE16" s="32">
        <f t="shared" si="6"/>
        <v>0</v>
      </c>
      <c r="HF16" s="58">
        <v>12</v>
      </c>
      <c r="HG16" s="50"/>
      <c r="HH16" s="51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32">
        <f t="shared" si="7"/>
        <v>0</v>
      </c>
      <c r="HV16" s="30">
        <v>12</v>
      </c>
      <c r="HW16" s="50"/>
      <c r="HX16" s="51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32">
        <f t="shared" si="8"/>
        <v>0</v>
      </c>
      <c r="IL16" s="30">
        <v>12</v>
      </c>
      <c r="IM16" s="50"/>
      <c r="IN16" s="51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42">
        <f t="shared" si="9"/>
        <v>0</v>
      </c>
      <c r="JJ16" s="72">
        <f t="shared" si="10"/>
        <v>0</v>
      </c>
    </row>
    <row r="17" spans="1:270">
      <c r="A17" s="30">
        <v>13</v>
      </c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41">
        <f t="shared" si="0"/>
        <v>0</v>
      </c>
      <c r="AK17" s="45"/>
      <c r="AL17" s="30">
        <v>13</v>
      </c>
      <c r="AM17" s="50"/>
      <c r="AN17" s="51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42">
        <f t="shared" si="1"/>
        <v>0</v>
      </c>
      <c r="CT17" s="45"/>
      <c r="CU17" s="30">
        <v>13</v>
      </c>
      <c r="CV17" s="50"/>
      <c r="CW17" s="51"/>
      <c r="CX17" s="55"/>
      <c r="CY17" s="55"/>
      <c r="CZ17" s="55"/>
      <c r="DA17" s="55"/>
      <c r="DB17" s="55"/>
      <c r="DC17" s="55"/>
      <c r="DD17" s="55"/>
      <c r="DE17" s="32">
        <f t="shared" si="2"/>
        <v>0</v>
      </c>
      <c r="DF17" s="37"/>
      <c r="DG17" s="38"/>
      <c r="DH17" s="38"/>
      <c r="DI17" s="30">
        <v>13</v>
      </c>
      <c r="DJ17" s="50"/>
      <c r="DK17" s="51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31">
        <f t="shared" si="3"/>
        <v>0</v>
      </c>
      <c r="EG17" s="30">
        <v>13</v>
      </c>
      <c r="EH17" s="50"/>
      <c r="EI17" s="51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32">
        <f t="shared" si="4"/>
        <v>0</v>
      </c>
      <c r="FM17" s="30">
        <v>13</v>
      </c>
      <c r="FN17" s="50"/>
      <c r="FO17" s="51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42">
        <f t="shared" si="5"/>
        <v>0</v>
      </c>
      <c r="GS17" s="47"/>
      <c r="GT17" s="58">
        <v>13</v>
      </c>
      <c r="GU17" s="50"/>
      <c r="GV17" s="51"/>
      <c r="GW17" s="59"/>
      <c r="GX17" s="59"/>
      <c r="GY17" s="59"/>
      <c r="GZ17" s="59"/>
      <c r="HA17" s="59"/>
      <c r="HB17" s="59"/>
      <c r="HC17" s="59"/>
      <c r="HD17" s="59"/>
      <c r="HE17" s="32">
        <f t="shared" si="6"/>
        <v>0</v>
      </c>
      <c r="HF17" s="58">
        <v>13</v>
      </c>
      <c r="HG17" s="50"/>
      <c r="HH17" s="51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32">
        <f t="shared" si="7"/>
        <v>0</v>
      </c>
      <c r="HV17" s="30">
        <v>13</v>
      </c>
      <c r="HW17" s="50"/>
      <c r="HX17" s="51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32">
        <f t="shared" si="8"/>
        <v>0</v>
      </c>
      <c r="IL17" s="30">
        <v>13</v>
      </c>
      <c r="IM17" s="50"/>
      <c r="IN17" s="51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42">
        <f t="shared" si="9"/>
        <v>0</v>
      </c>
      <c r="JJ17" s="72">
        <f t="shared" si="10"/>
        <v>0</v>
      </c>
    </row>
    <row r="18" spans="1:270">
      <c r="A18" s="30">
        <v>14</v>
      </c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41">
        <f t="shared" si="0"/>
        <v>0</v>
      </c>
      <c r="AK18" s="45"/>
      <c r="AL18" s="30">
        <v>14</v>
      </c>
      <c r="AM18" s="50"/>
      <c r="AN18" s="51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42">
        <f t="shared" si="1"/>
        <v>0</v>
      </c>
      <c r="CT18" s="45"/>
      <c r="CU18" s="30">
        <v>14</v>
      </c>
      <c r="CV18" s="50"/>
      <c r="CW18" s="51"/>
      <c r="CX18" s="55"/>
      <c r="CY18" s="55"/>
      <c r="CZ18" s="55"/>
      <c r="DA18" s="55"/>
      <c r="DB18" s="55"/>
      <c r="DC18" s="55"/>
      <c r="DD18" s="55"/>
      <c r="DE18" s="32">
        <f t="shared" si="2"/>
        <v>0</v>
      </c>
      <c r="DF18" s="37"/>
      <c r="DG18" s="38"/>
      <c r="DH18" s="38"/>
      <c r="DI18" s="30">
        <v>14</v>
      </c>
      <c r="DJ18" s="50"/>
      <c r="DK18" s="51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31">
        <f t="shared" si="3"/>
        <v>0</v>
      </c>
      <c r="EG18" s="30">
        <v>14</v>
      </c>
      <c r="EH18" s="50"/>
      <c r="EI18" s="51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32">
        <f t="shared" si="4"/>
        <v>0</v>
      </c>
      <c r="FM18" s="30">
        <v>14</v>
      </c>
      <c r="FN18" s="50"/>
      <c r="FO18" s="51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42">
        <f t="shared" si="5"/>
        <v>0</v>
      </c>
      <c r="GS18" s="47"/>
      <c r="GT18" s="58">
        <v>14</v>
      </c>
      <c r="GU18" s="50"/>
      <c r="GV18" s="51"/>
      <c r="GW18" s="59"/>
      <c r="GX18" s="59"/>
      <c r="GY18" s="59"/>
      <c r="GZ18" s="59"/>
      <c r="HA18" s="59"/>
      <c r="HB18" s="59"/>
      <c r="HC18" s="59"/>
      <c r="HD18" s="59"/>
      <c r="HE18" s="32">
        <f t="shared" si="6"/>
        <v>0</v>
      </c>
      <c r="HF18" s="58">
        <v>14</v>
      </c>
      <c r="HG18" s="50"/>
      <c r="HH18" s="51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32">
        <f t="shared" si="7"/>
        <v>0</v>
      </c>
      <c r="HV18" s="30">
        <v>14</v>
      </c>
      <c r="HW18" s="50"/>
      <c r="HX18" s="51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32">
        <f t="shared" si="8"/>
        <v>0</v>
      </c>
      <c r="IL18" s="30">
        <v>14</v>
      </c>
      <c r="IM18" s="50"/>
      <c r="IN18" s="51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42">
        <f t="shared" si="9"/>
        <v>0</v>
      </c>
      <c r="JJ18" s="72">
        <f t="shared" si="10"/>
        <v>0</v>
      </c>
    </row>
    <row r="19" spans="1:270">
      <c r="A19" s="30">
        <v>15</v>
      </c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41">
        <f t="shared" si="0"/>
        <v>0</v>
      </c>
      <c r="AK19" s="45"/>
      <c r="AL19" s="30">
        <v>15</v>
      </c>
      <c r="AM19" s="50"/>
      <c r="AN19" s="51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42">
        <f t="shared" si="1"/>
        <v>0</v>
      </c>
      <c r="CT19" s="45"/>
      <c r="CU19" s="30">
        <v>15</v>
      </c>
      <c r="CV19" s="50"/>
      <c r="CW19" s="51"/>
      <c r="CX19" s="55"/>
      <c r="CY19" s="55"/>
      <c r="CZ19" s="55"/>
      <c r="DA19" s="55"/>
      <c r="DB19" s="55"/>
      <c r="DC19" s="55"/>
      <c r="DD19" s="55"/>
      <c r="DE19" s="32">
        <f t="shared" si="2"/>
        <v>0</v>
      </c>
      <c r="DF19" s="37"/>
      <c r="DG19" s="38"/>
      <c r="DH19" s="38"/>
      <c r="DI19" s="30">
        <v>15</v>
      </c>
      <c r="DJ19" s="50"/>
      <c r="DK19" s="51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31">
        <f t="shared" si="3"/>
        <v>0</v>
      </c>
      <c r="EG19" s="30">
        <v>15</v>
      </c>
      <c r="EH19" s="50"/>
      <c r="EI19" s="51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32">
        <f t="shared" si="4"/>
        <v>0</v>
      </c>
      <c r="FM19" s="30">
        <v>15</v>
      </c>
      <c r="FN19" s="50"/>
      <c r="FO19" s="51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42">
        <f t="shared" si="5"/>
        <v>0</v>
      </c>
      <c r="GS19" s="47"/>
      <c r="GT19" s="58">
        <v>15</v>
      </c>
      <c r="GU19" s="50"/>
      <c r="GV19" s="51"/>
      <c r="GW19" s="59"/>
      <c r="GX19" s="59"/>
      <c r="GY19" s="59"/>
      <c r="GZ19" s="59"/>
      <c r="HA19" s="59"/>
      <c r="HB19" s="59"/>
      <c r="HC19" s="59"/>
      <c r="HD19" s="59"/>
      <c r="HE19" s="32">
        <f t="shared" si="6"/>
        <v>0</v>
      </c>
      <c r="HF19" s="58">
        <v>15</v>
      </c>
      <c r="HG19" s="50"/>
      <c r="HH19" s="51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32">
        <f t="shared" si="7"/>
        <v>0</v>
      </c>
      <c r="HV19" s="30">
        <v>15</v>
      </c>
      <c r="HW19" s="50"/>
      <c r="HX19" s="51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32">
        <f t="shared" si="8"/>
        <v>0</v>
      </c>
      <c r="IL19" s="30">
        <v>15</v>
      </c>
      <c r="IM19" s="50"/>
      <c r="IN19" s="51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42">
        <f t="shared" si="9"/>
        <v>0</v>
      </c>
      <c r="JJ19" s="72">
        <f t="shared" si="10"/>
        <v>0</v>
      </c>
    </row>
    <row r="20" spans="1:270">
      <c r="A20" s="30">
        <v>16</v>
      </c>
      <c r="B20" s="50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41">
        <f t="shared" si="0"/>
        <v>0</v>
      </c>
      <c r="AK20" s="45"/>
      <c r="AL20" s="30">
        <v>16</v>
      </c>
      <c r="AM20" s="50"/>
      <c r="AN20" s="51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42">
        <f t="shared" si="1"/>
        <v>0</v>
      </c>
      <c r="CT20" s="45"/>
      <c r="CU20" s="30">
        <v>16</v>
      </c>
      <c r="CV20" s="50"/>
      <c r="CW20" s="51"/>
      <c r="CX20" s="55"/>
      <c r="CY20" s="55"/>
      <c r="CZ20" s="55"/>
      <c r="DA20" s="55"/>
      <c r="DB20" s="55"/>
      <c r="DC20" s="55"/>
      <c r="DD20" s="55"/>
      <c r="DE20" s="32">
        <f t="shared" si="2"/>
        <v>0</v>
      </c>
      <c r="DF20" s="37"/>
      <c r="DG20" s="38"/>
      <c r="DH20" s="38"/>
      <c r="DI20" s="30">
        <v>16</v>
      </c>
      <c r="DJ20" s="50"/>
      <c r="DK20" s="51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31">
        <f t="shared" si="3"/>
        <v>0</v>
      </c>
      <c r="EG20" s="30">
        <v>16</v>
      </c>
      <c r="EH20" s="50"/>
      <c r="EI20" s="51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32">
        <f t="shared" si="4"/>
        <v>0</v>
      </c>
      <c r="FM20" s="30">
        <v>16</v>
      </c>
      <c r="FN20" s="50"/>
      <c r="FO20" s="51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42">
        <f t="shared" si="5"/>
        <v>0</v>
      </c>
      <c r="GS20" s="47"/>
      <c r="GT20" s="58">
        <v>16</v>
      </c>
      <c r="GU20" s="50"/>
      <c r="GV20" s="51"/>
      <c r="GW20" s="59"/>
      <c r="GX20" s="59"/>
      <c r="GY20" s="59"/>
      <c r="GZ20" s="59"/>
      <c r="HA20" s="59"/>
      <c r="HB20" s="59"/>
      <c r="HC20" s="59"/>
      <c r="HD20" s="59"/>
      <c r="HE20" s="32">
        <f t="shared" si="6"/>
        <v>0</v>
      </c>
      <c r="HF20" s="58">
        <v>16</v>
      </c>
      <c r="HG20" s="50"/>
      <c r="HH20" s="51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32">
        <f t="shared" si="7"/>
        <v>0</v>
      </c>
      <c r="HV20" s="30">
        <v>16</v>
      </c>
      <c r="HW20" s="50"/>
      <c r="HX20" s="51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32">
        <f t="shared" si="8"/>
        <v>0</v>
      </c>
      <c r="IL20" s="30">
        <v>16</v>
      </c>
      <c r="IM20" s="50"/>
      <c r="IN20" s="51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42">
        <f t="shared" si="9"/>
        <v>0</v>
      </c>
      <c r="JJ20" s="72">
        <f t="shared" si="10"/>
        <v>0</v>
      </c>
    </row>
    <row r="21" spans="1:270">
      <c r="A21" s="30">
        <v>17</v>
      </c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41">
        <f t="shared" si="0"/>
        <v>0</v>
      </c>
      <c r="AK21" s="45"/>
      <c r="AL21" s="30">
        <v>17</v>
      </c>
      <c r="AM21" s="50"/>
      <c r="AN21" s="51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42">
        <f t="shared" si="1"/>
        <v>0</v>
      </c>
      <c r="CT21" s="45"/>
      <c r="CU21" s="30">
        <v>17</v>
      </c>
      <c r="CV21" s="50"/>
      <c r="CW21" s="51"/>
      <c r="CX21" s="55"/>
      <c r="CY21" s="55"/>
      <c r="CZ21" s="55"/>
      <c r="DA21" s="55"/>
      <c r="DB21" s="55"/>
      <c r="DC21" s="55"/>
      <c r="DD21" s="55"/>
      <c r="DE21" s="32">
        <f t="shared" si="2"/>
        <v>0</v>
      </c>
      <c r="DF21" s="37"/>
      <c r="DG21" s="38"/>
      <c r="DH21" s="38"/>
      <c r="DI21" s="30">
        <v>17</v>
      </c>
      <c r="DJ21" s="50"/>
      <c r="DK21" s="51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31">
        <f t="shared" si="3"/>
        <v>0</v>
      </c>
      <c r="EG21" s="30">
        <v>17</v>
      </c>
      <c r="EH21" s="50"/>
      <c r="EI21" s="51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32">
        <f t="shared" si="4"/>
        <v>0</v>
      </c>
      <c r="FM21" s="30">
        <v>17</v>
      </c>
      <c r="FN21" s="50"/>
      <c r="FO21" s="51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42">
        <f t="shared" si="5"/>
        <v>0</v>
      </c>
      <c r="GS21" s="47"/>
      <c r="GT21" s="58">
        <v>17</v>
      </c>
      <c r="GU21" s="50"/>
      <c r="GV21" s="51"/>
      <c r="GW21" s="59"/>
      <c r="GX21" s="59"/>
      <c r="GY21" s="59"/>
      <c r="GZ21" s="59"/>
      <c r="HA21" s="59"/>
      <c r="HB21" s="59"/>
      <c r="HC21" s="59"/>
      <c r="HD21" s="59"/>
      <c r="HE21" s="32">
        <f t="shared" si="6"/>
        <v>0</v>
      </c>
      <c r="HF21" s="58">
        <v>17</v>
      </c>
      <c r="HG21" s="50"/>
      <c r="HH21" s="51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32">
        <f t="shared" si="7"/>
        <v>0</v>
      </c>
      <c r="HV21" s="30">
        <v>17</v>
      </c>
      <c r="HW21" s="50"/>
      <c r="HX21" s="51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32">
        <f t="shared" si="8"/>
        <v>0</v>
      </c>
      <c r="IL21" s="30">
        <v>17</v>
      </c>
      <c r="IM21" s="50"/>
      <c r="IN21" s="51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42">
        <f t="shared" si="9"/>
        <v>0</v>
      </c>
      <c r="JJ21" s="72">
        <f t="shared" si="10"/>
        <v>0</v>
      </c>
    </row>
    <row r="22" spans="1:270">
      <c r="A22" s="30">
        <v>18</v>
      </c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41">
        <f t="shared" si="0"/>
        <v>0</v>
      </c>
      <c r="AK22" s="45"/>
      <c r="AL22" s="30">
        <v>18</v>
      </c>
      <c r="AM22" s="50"/>
      <c r="AN22" s="51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42">
        <f t="shared" si="1"/>
        <v>0</v>
      </c>
      <c r="CT22" s="45"/>
      <c r="CU22" s="30">
        <v>18</v>
      </c>
      <c r="CV22" s="50"/>
      <c r="CW22" s="51"/>
      <c r="CX22" s="55"/>
      <c r="CY22" s="55"/>
      <c r="CZ22" s="55"/>
      <c r="DA22" s="55"/>
      <c r="DB22" s="55"/>
      <c r="DC22" s="55"/>
      <c r="DD22" s="55"/>
      <c r="DE22" s="32">
        <f t="shared" si="2"/>
        <v>0</v>
      </c>
      <c r="DF22" s="37"/>
      <c r="DG22" s="38"/>
      <c r="DH22" s="38"/>
      <c r="DI22" s="30">
        <v>18</v>
      </c>
      <c r="DJ22" s="50"/>
      <c r="DK22" s="51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31">
        <f t="shared" si="3"/>
        <v>0</v>
      </c>
      <c r="EG22" s="30">
        <v>18</v>
      </c>
      <c r="EH22" s="50"/>
      <c r="EI22" s="51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32">
        <f t="shared" si="4"/>
        <v>0</v>
      </c>
      <c r="FM22" s="30">
        <v>18</v>
      </c>
      <c r="FN22" s="50"/>
      <c r="FO22" s="51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42">
        <f t="shared" si="5"/>
        <v>0</v>
      </c>
      <c r="GS22" s="47"/>
      <c r="GT22" s="58">
        <v>18</v>
      </c>
      <c r="GU22" s="50"/>
      <c r="GV22" s="51"/>
      <c r="GW22" s="59"/>
      <c r="GX22" s="59"/>
      <c r="GY22" s="59"/>
      <c r="GZ22" s="59"/>
      <c r="HA22" s="59"/>
      <c r="HB22" s="59"/>
      <c r="HC22" s="59"/>
      <c r="HD22" s="59"/>
      <c r="HE22" s="32">
        <f t="shared" si="6"/>
        <v>0</v>
      </c>
      <c r="HF22" s="58">
        <v>18</v>
      </c>
      <c r="HG22" s="50"/>
      <c r="HH22" s="51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32">
        <f t="shared" si="7"/>
        <v>0</v>
      </c>
      <c r="HV22" s="30">
        <v>18</v>
      </c>
      <c r="HW22" s="50"/>
      <c r="HX22" s="51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32">
        <f t="shared" si="8"/>
        <v>0</v>
      </c>
      <c r="IL22" s="30">
        <v>18</v>
      </c>
      <c r="IM22" s="50"/>
      <c r="IN22" s="51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42">
        <f t="shared" si="9"/>
        <v>0</v>
      </c>
      <c r="JJ22" s="72">
        <f t="shared" si="10"/>
        <v>0</v>
      </c>
    </row>
    <row r="23" spans="1:270">
      <c r="A23" s="30">
        <v>19</v>
      </c>
      <c r="B23" s="50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41">
        <f t="shared" si="0"/>
        <v>0</v>
      </c>
      <c r="AK23" s="45"/>
      <c r="AL23" s="30">
        <v>19</v>
      </c>
      <c r="AM23" s="50"/>
      <c r="AN23" s="51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2">
        <f t="shared" si="1"/>
        <v>0</v>
      </c>
      <c r="CT23" s="45"/>
      <c r="CU23" s="30">
        <v>19</v>
      </c>
      <c r="CV23" s="50"/>
      <c r="CW23" s="51"/>
      <c r="CX23" s="55"/>
      <c r="CY23" s="55"/>
      <c r="CZ23" s="55"/>
      <c r="DA23" s="55"/>
      <c r="DB23" s="55"/>
      <c r="DC23" s="55"/>
      <c r="DD23" s="55"/>
      <c r="DE23" s="32">
        <f t="shared" si="2"/>
        <v>0</v>
      </c>
      <c r="DF23" s="37"/>
      <c r="DG23" s="38"/>
      <c r="DH23" s="38"/>
      <c r="DI23" s="30">
        <v>19</v>
      </c>
      <c r="DJ23" s="50"/>
      <c r="DK23" s="51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31">
        <f t="shared" si="3"/>
        <v>0</v>
      </c>
      <c r="EG23" s="30">
        <v>19</v>
      </c>
      <c r="EH23" s="50"/>
      <c r="EI23" s="51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32">
        <f t="shared" si="4"/>
        <v>0</v>
      </c>
      <c r="FM23" s="30">
        <v>19</v>
      </c>
      <c r="FN23" s="50"/>
      <c r="FO23" s="51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42">
        <f t="shared" si="5"/>
        <v>0</v>
      </c>
      <c r="GS23" s="47"/>
      <c r="GT23" s="58">
        <v>19</v>
      </c>
      <c r="GU23" s="50"/>
      <c r="GV23" s="51"/>
      <c r="GW23" s="59"/>
      <c r="GX23" s="59"/>
      <c r="GY23" s="59"/>
      <c r="GZ23" s="59"/>
      <c r="HA23" s="59"/>
      <c r="HB23" s="59"/>
      <c r="HC23" s="59"/>
      <c r="HD23" s="59"/>
      <c r="HE23" s="32">
        <f t="shared" si="6"/>
        <v>0</v>
      </c>
      <c r="HF23" s="58">
        <v>19</v>
      </c>
      <c r="HG23" s="50"/>
      <c r="HH23" s="51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32">
        <f t="shared" si="7"/>
        <v>0</v>
      </c>
      <c r="HV23" s="30">
        <v>19</v>
      </c>
      <c r="HW23" s="50"/>
      <c r="HX23" s="51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32">
        <f t="shared" si="8"/>
        <v>0</v>
      </c>
      <c r="IL23" s="30">
        <v>19</v>
      </c>
      <c r="IM23" s="50"/>
      <c r="IN23" s="51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42">
        <f t="shared" si="9"/>
        <v>0</v>
      </c>
      <c r="JJ23" s="72">
        <f t="shared" si="10"/>
        <v>0</v>
      </c>
    </row>
    <row r="24" spans="1:270">
      <c r="A24" s="30">
        <v>20</v>
      </c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41">
        <f t="shared" si="0"/>
        <v>0</v>
      </c>
      <c r="AK24" s="45"/>
      <c r="AL24" s="30">
        <v>20</v>
      </c>
      <c r="AM24" s="50"/>
      <c r="AN24" s="51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42">
        <f t="shared" si="1"/>
        <v>0</v>
      </c>
      <c r="CT24" s="45"/>
      <c r="CU24" s="30">
        <v>20</v>
      </c>
      <c r="CV24" s="50"/>
      <c r="CW24" s="51"/>
      <c r="CX24" s="55"/>
      <c r="CY24" s="55"/>
      <c r="CZ24" s="55"/>
      <c r="DA24" s="55"/>
      <c r="DB24" s="55"/>
      <c r="DC24" s="55"/>
      <c r="DD24" s="55"/>
      <c r="DE24" s="32">
        <f t="shared" si="2"/>
        <v>0</v>
      </c>
      <c r="DF24" s="37"/>
      <c r="DG24" s="38"/>
      <c r="DH24" s="38"/>
      <c r="DI24" s="30">
        <v>20</v>
      </c>
      <c r="DJ24" s="50"/>
      <c r="DK24" s="51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31">
        <f t="shared" si="3"/>
        <v>0</v>
      </c>
      <c r="EG24" s="30">
        <v>20</v>
      </c>
      <c r="EH24" s="50"/>
      <c r="EI24" s="51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32">
        <f t="shared" si="4"/>
        <v>0</v>
      </c>
      <c r="FM24" s="30">
        <v>20</v>
      </c>
      <c r="FN24" s="50"/>
      <c r="FO24" s="51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42">
        <f t="shared" si="5"/>
        <v>0</v>
      </c>
      <c r="GS24" s="47"/>
      <c r="GT24" s="58">
        <v>20</v>
      </c>
      <c r="GU24" s="50"/>
      <c r="GV24" s="51"/>
      <c r="GW24" s="59"/>
      <c r="GX24" s="59"/>
      <c r="GY24" s="59"/>
      <c r="GZ24" s="59"/>
      <c r="HA24" s="59"/>
      <c r="HB24" s="59"/>
      <c r="HC24" s="59"/>
      <c r="HD24" s="59"/>
      <c r="HE24" s="32">
        <f t="shared" si="6"/>
        <v>0</v>
      </c>
      <c r="HF24" s="58">
        <v>20</v>
      </c>
      <c r="HG24" s="50"/>
      <c r="HH24" s="51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32">
        <f t="shared" si="7"/>
        <v>0</v>
      </c>
      <c r="HV24" s="30">
        <v>20</v>
      </c>
      <c r="HW24" s="50"/>
      <c r="HX24" s="51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32">
        <f t="shared" si="8"/>
        <v>0</v>
      </c>
      <c r="IL24" s="30">
        <v>20</v>
      </c>
      <c r="IM24" s="50"/>
      <c r="IN24" s="51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42">
        <f t="shared" si="9"/>
        <v>0</v>
      </c>
      <c r="JJ24" s="72">
        <f t="shared" si="10"/>
        <v>0</v>
      </c>
    </row>
    <row r="25" spans="1:270">
      <c r="A25" s="30">
        <v>21</v>
      </c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41">
        <f t="shared" si="0"/>
        <v>0</v>
      </c>
      <c r="AK25" s="45"/>
      <c r="AL25" s="30">
        <v>21</v>
      </c>
      <c r="AM25" s="50"/>
      <c r="AN25" s="51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42">
        <f t="shared" si="1"/>
        <v>0</v>
      </c>
      <c r="CT25" s="45"/>
      <c r="CU25" s="30">
        <v>21</v>
      </c>
      <c r="CV25" s="50"/>
      <c r="CW25" s="51"/>
      <c r="CX25" s="55"/>
      <c r="CY25" s="55"/>
      <c r="CZ25" s="55"/>
      <c r="DA25" s="55"/>
      <c r="DB25" s="55"/>
      <c r="DC25" s="55"/>
      <c r="DD25" s="55"/>
      <c r="DE25" s="32">
        <f t="shared" si="2"/>
        <v>0</v>
      </c>
      <c r="DF25" s="37"/>
      <c r="DG25" s="38"/>
      <c r="DH25" s="38"/>
      <c r="DI25" s="30">
        <v>21</v>
      </c>
      <c r="DJ25" s="50"/>
      <c r="DK25" s="51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31">
        <f t="shared" si="3"/>
        <v>0</v>
      </c>
      <c r="EG25" s="30">
        <v>21</v>
      </c>
      <c r="EH25" s="50"/>
      <c r="EI25" s="51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32">
        <f t="shared" si="4"/>
        <v>0</v>
      </c>
      <c r="FM25" s="30">
        <v>21</v>
      </c>
      <c r="FN25" s="50"/>
      <c r="FO25" s="51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42">
        <f t="shared" si="5"/>
        <v>0</v>
      </c>
      <c r="GS25" s="47"/>
      <c r="GT25" s="58">
        <v>21</v>
      </c>
      <c r="GU25" s="50"/>
      <c r="GV25" s="51"/>
      <c r="GW25" s="59"/>
      <c r="GX25" s="59"/>
      <c r="GY25" s="59"/>
      <c r="GZ25" s="59"/>
      <c r="HA25" s="59"/>
      <c r="HB25" s="59"/>
      <c r="HC25" s="59"/>
      <c r="HD25" s="59"/>
      <c r="HE25" s="32">
        <f t="shared" si="6"/>
        <v>0</v>
      </c>
      <c r="HF25" s="58">
        <v>21</v>
      </c>
      <c r="HG25" s="50"/>
      <c r="HH25" s="51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32">
        <f t="shared" si="7"/>
        <v>0</v>
      </c>
      <c r="HV25" s="30">
        <v>21</v>
      </c>
      <c r="HW25" s="50"/>
      <c r="HX25" s="51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32">
        <f t="shared" si="8"/>
        <v>0</v>
      </c>
      <c r="IL25" s="30">
        <v>21</v>
      </c>
      <c r="IM25" s="50"/>
      <c r="IN25" s="51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42">
        <f t="shared" si="9"/>
        <v>0</v>
      </c>
      <c r="JJ25" s="72">
        <f t="shared" si="10"/>
        <v>0</v>
      </c>
    </row>
    <row r="26" spans="1:270">
      <c r="A26" s="30">
        <v>22</v>
      </c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41">
        <f t="shared" si="0"/>
        <v>0</v>
      </c>
      <c r="AK26" s="45"/>
      <c r="AL26" s="30">
        <v>22</v>
      </c>
      <c r="AM26" s="50"/>
      <c r="AN26" s="51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2">
        <f t="shared" si="1"/>
        <v>0</v>
      </c>
      <c r="CT26" s="45"/>
      <c r="CU26" s="30">
        <v>22</v>
      </c>
      <c r="CV26" s="50"/>
      <c r="CW26" s="51"/>
      <c r="CX26" s="55"/>
      <c r="CY26" s="55"/>
      <c r="CZ26" s="55"/>
      <c r="DA26" s="55"/>
      <c r="DB26" s="55"/>
      <c r="DC26" s="55"/>
      <c r="DD26" s="55"/>
      <c r="DE26" s="32">
        <f t="shared" si="2"/>
        <v>0</v>
      </c>
      <c r="DF26" s="37"/>
      <c r="DG26" s="38"/>
      <c r="DH26" s="38"/>
      <c r="DI26" s="30">
        <v>22</v>
      </c>
      <c r="DJ26" s="50"/>
      <c r="DK26" s="51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31">
        <f t="shared" si="3"/>
        <v>0</v>
      </c>
      <c r="EG26" s="30">
        <v>22</v>
      </c>
      <c r="EH26" s="50"/>
      <c r="EI26" s="51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32">
        <f t="shared" si="4"/>
        <v>0</v>
      </c>
      <c r="FM26" s="30">
        <v>22</v>
      </c>
      <c r="FN26" s="50"/>
      <c r="FO26" s="51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42">
        <f t="shared" si="5"/>
        <v>0</v>
      </c>
      <c r="GS26" s="47"/>
      <c r="GT26" s="58">
        <v>22</v>
      </c>
      <c r="GU26" s="50"/>
      <c r="GV26" s="51"/>
      <c r="GW26" s="59"/>
      <c r="GX26" s="59"/>
      <c r="GY26" s="59"/>
      <c r="GZ26" s="59"/>
      <c r="HA26" s="59"/>
      <c r="HB26" s="59"/>
      <c r="HC26" s="59"/>
      <c r="HD26" s="59"/>
      <c r="HE26" s="32">
        <f t="shared" si="6"/>
        <v>0</v>
      </c>
      <c r="HF26" s="58">
        <v>22</v>
      </c>
      <c r="HG26" s="50"/>
      <c r="HH26" s="51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32">
        <f t="shared" si="7"/>
        <v>0</v>
      </c>
      <c r="HV26" s="30">
        <v>22</v>
      </c>
      <c r="HW26" s="50"/>
      <c r="HX26" s="51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32">
        <f t="shared" si="8"/>
        <v>0</v>
      </c>
      <c r="IL26" s="30">
        <v>22</v>
      </c>
      <c r="IM26" s="50"/>
      <c r="IN26" s="51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42">
        <f t="shared" si="9"/>
        <v>0</v>
      </c>
      <c r="JJ26" s="72">
        <f t="shared" si="10"/>
        <v>0</v>
      </c>
    </row>
    <row r="27" spans="1:270">
      <c r="A27" s="30">
        <v>23</v>
      </c>
      <c r="B27" s="50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41">
        <f t="shared" si="0"/>
        <v>0</v>
      </c>
      <c r="AK27" s="45"/>
      <c r="AL27" s="30">
        <v>23</v>
      </c>
      <c r="AM27" s="50"/>
      <c r="AN27" s="51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42">
        <f t="shared" si="1"/>
        <v>0</v>
      </c>
      <c r="CT27" s="45"/>
      <c r="CU27" s="30">
        <v>23</v>
      </c>
      <c r="CV27" s="50"/>
      <c r="CW27" s="51"/>
      <c r="CX27" s="55"/>
      <c r="CY27" s="55"/>
      <c r="CZ27" s="55"/>
      <c r="DA27" s="55"/>
      <c r="DB27" s="55"/>
      <c r="DC27" s="55"/>
      <c r="DD27" s="55"/>
      <c r="DE27" s="32">
        <f t="shared" si="2"/>
        <v>0</v>
      </c>
      <c r="DF27" s="37"/>
      <c r="DG27" s="38"/>
      <c r="DH27" s="38"/>
      <c r="DI27" s="30">
        <v>23</v>
      </c>
      <c r="DJ27" s="50"/>
      <c r="DK27" s="51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31">
        <f t="shared" si="3"/>
        <v>0</v>
      </c>
      <c r="EG27" s="30">
        <v>23</v>
      </c>
      <c r="EH27" s="50"/>
      <c r="EI27" s="51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32">
        <f t="shared" si="4"/>
        <v>0</v>
      </c>
      <c r="FM27" s="30">
        <v>23</v>
      </c>
      <c r="FN27" s="50"/>
      <c r="FO27" s="51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42">
        <f t="shared" si="5"/>
        <v>0</v>
      </c>
      <c r="GS27" s="47"/>
      <c r="GT27" s="58">
        <v>23</v>
      </c>
      <c r="GU27" s="50"/>
      <c r="GV27" s="51"/>
      <c r="GW27" s="59"/>
      <c r="GX27" s="59"/>
      <c r="GY27" s="59"/>
      <c r="GZ27" s="59"/>
      <c r="HA27" s="59"/>
      <c r="HB27" s="59"/>
      <c r="HC27" s="59"/>
      <c r="HD27" s="59"/>
      <c r="HE27" s="32">
        <f t="shared" si="6"/>
        <v>0</v>
      </c>
      <c r="HF27" s="58">
        <v>23</v>
      </c>
      <c r="HG27" s="50"/>
      <c r="HH27" s="51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32">
        <f t="shared" si="7"/>
        <v>0</v>
      </c>
      <c r="HV27" s="30">
        <v>23</v>
      </c>
      <c r="HW27" s="50"/>
      <c r="HX27" s="51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32">
        <f t="shared" si="8"/>
        <v>0</v>
      </c>
      <c r="IL27" s="30">
        <v>23</v>
      </c>
      <c r="IM27" s="50"/>
      <c r="IN27" s="51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42">
        <f t="shared" si="9"/>
        <v>0</v>
      </c>
      <c r="JJ27" s="72">
        <f t="shared" si="10"/>
        <v>0</v>
      </c>
    </row>
    <row r="28" spans="1:270">
      <c r="A28" s="30">
        <v>24</v>
      </c>
      <c r="B28" s="50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41">
        <f t="shared" si="0"/>
        <v>0</v>
      </c>
      <c r="AK28" s="45"/>
      <c r="AL28" s="30">
        <v>24</v>
      </c>
      <c r="AM28" s="50"/>
      <c r="AN28" s="51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42">
        <f t="shared" si="1"/>
        <v>0</v>
      </c>
      <c r="CT28" s="45"/>
      <c r="CU28" s="30">
        <v>24</v>
      </c>
      <c r="CV28" s="50"/>
      <c r="CW28" s="51"/>
      <c r="CX28" s="55"/>
      <c r="CY28" s="55"/>
      <c r="CZ28" s="55"/>
      <c r="DA28" s="55"/>
      <c r="DB28" s="55"/>
      <c r="DC28" s="55"/>
      <c r="DD28" s="55"/>
      <c r="DE28" s="32">
        <f t="shared" si="2"/>
        <v>0</v>
      </c>
      <c r="DF28" s="37"/>
      <c r="DG28" s="38"/>
      <c r="DH28" s="38"/>
      <c r="DI28" s="30">
        <v>24</v>
      </c>
      <c r="DJ28" s="50"/>
      <c r="DK28" s="51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31">
        <f t="shared" si="3"/>
        <v>0</v>
      </c>
      <c r="EG28" s="30">
        <v>24</v>
      </c>
      <c r="EH28" s="50"/>
      <c r="EI28" s="51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32">
        <f t="shared" si="4"/>
        <v>0</v>
      </c>
      <c r="FM28" s="30">
        <v>24</v>
      </c>
      <c r="FN28" s="50"/>
      <c r="FO28" s="51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42">
        <f t="shared" si="5"/>
        <v>0</v>
      </c>
      <c r="GS28" s="47"/>
      <c r="GT28" s="58">
        <v>24</v>
      </c>
      <c r="GU28" s="50"/>
      <c r="GV28" s="51"/>
      <c r="GW28" s="59"/>
      <c r="GX28" s="59"/>
      <c r="GY28" s="59"/>
      <c r="GZ28" s="59"/>
      <c r="HA28" s="59"/>
      <c r="HB28" s="59"/>
      <c r="HC28" s="59"/>
      <c r="HD28" s="59"/>
      <c r="HE28" s="32">
        <f t="shared" si="6"/>
        <v>0</v>
      </c>
      <c r="HF28" s="58">
        <v>24</v>
      </c>
      <c r="HG28" s="50"/>
      <c r="HH28" s="51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32">
        <f t="shared" si="7"/>
        <v>0</v>
      </c>
      <c r="HV28" s="30">
        <v>24</v>
      </c>
      <c r="HW28" s="50"/>
      <c r="HX28" s="51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32">
        <f t="shared" si="8"/>
        <v>0</v>
      </c>
      <c r="IL28" s="30">
        <v>24</v>
      </c>
      <c r="IM28" s="50"/>
      <c r="IN28" s="51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42">
        <f t="shared" si="9"/>
        <v>0</v>
      </c>
      <c r="JJ28" s="72">
        <f t="shared" si="10"/>
        <v>0</v>
      </c>
    </row>
    <row r="29" spans="1:270">
      <c r="A29" s="30">
        <v>25</v>
      </c>
      <c r="B29" s="50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41">
        <f t="shared" si="0"/>
        <v>0</v>
      </c>
      <c r="AK29" s="45"/>
      <c r="AL29" s="30">
        <v>25</v>
      </c>
      <c r="AM29" s="50"/>
      <c r="AN29" s="51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42">
        <f t="shared" si="1"/>
        <v>0</v>
      </c>
      <c r="CT29" s="45"/>
      <c r="CU29" s="30">
        <v>25</v>
      </c>
      <c r="CV29" s="50"/>
      <c r="CW29" s="51"/>
      <c r="CX29" s="55"/>
      <c r="CY29" s="55"/>
      <c r="CZ29" s="55"/>
      <c r="DA29" s="55"/>
      <c r="DB29" s="55"/>
      <c r="DC29" s="55"/>
      <c r="DD29" s="55"/>
      <c r="DE29" s="32">
        <f t="shared" si="2"/>
        <v>0</v>
      </c>
      <c r="DF29" s="37"/>
      <c r="DG29" s="38"/>
      <c r="DH29" s="38"/>
      <c r="DI29" s="30">
        <v>25</v>
      </c>
      <c r="DJ29" s="50"/>
      <c r="DK29" s="51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31">
        <f t="shared" si="3"/>
        <v>0</v>
      </c>
      <c r="EG29" s="30">
        <v>25</v>
      </c>
      <c r="EH29" s="50"/>
      <c r="EI29" s="51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32">
        <f t="shared" si="4"/>
        <v>0</v>
      </c>
      <c r="FM29" s="30">
        <v>25</v>
      </c>
      <c r="FN29" s="50"/>
      <c r="FO29" s="51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42">
        <f t="shared" si="5"/>
        <v>0</v>
      </c>
      <c r="GS29" s="47"/>
      <c r="GT29" s="58">
        <v>25</v>
      </c>
      <c r="GU29" s="50"/>
      <c r="GV29" s="51"/>
      <c r="GW29" s="59"/>
      <c r="GX29" s="59"/>
      <c r="GY29" s="59"/>
      <c r="GZ29" s="59"/>
      <c r="HA29" s="59"/>
      <c r="HB29" s="59"/>
      <c r="HC29" s="59"/>
      <c r="HD29" s="59"/>
      <c r="HE29" s="32">
        <f t="shared" si="6"/>
        <v>0</v>
      </c>
      <c r="HF29" s="58">
        <v>25</v>
      </c>
      <c r="HG29" s="50"/>
      <c r="HH29" s="51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32">
        <f t="shared" si="7"/>
        <v>0</v>
      </c>
      <c r="HV29" s="30">
        <v>25</v>
      </c>
      <c r="HW29" s="50"/>
      <c r="HX29" s="51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32">
        <f t="shared" si="8"/>
        <v>0</v>
      </c>
      <c r="IL29" s="30">
        <v>25</v>
      </c>
      <c r="IM29" s="50"/>
      <c r="IN29" s="51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42">
        <f t="shared" si="9"/>
        <v>0</v>
      </c>
      <c r="JJ29" s="72">
        <f t="shared" si="10"/>
        <v>0</v>
      </c>
    </row>
    <row r="30" spans="1:270">
      <c r="A30" s="30">
        <v>26</v>
      </c>
      <c r="B30" s="50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41">
        <f t="shared" si="0"/>
        <v>0</v>
      </c>
      <c r="AK30" s="45"/>
      <c r="AL30" s="30">
        <v>26</v>
      </c>
      <c r="AM30" s="50"/>
      <c r="AN30" s="51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42">
        <f t="shared" si="1"/>
        <v>0</v>
      </c>
      <c r="CT30" s="45"/>
      <c r="CU30" s="30">
        <v>26</v>
      </c>
      <c r="CV30" s="50"/>
      <c r="CW30" s="51"/>
      <c r="CX30" s="55"/>
      <c r="CY30" s="55"/>
      <c r="CZ30" s="55"/>
      <c r="DA30" s="55"/>
      <c r="DB30" s="55"/>
      <c r="DC30" s="55"/>
      <c r="DD30" s="55"/>
      <c r="DE30" s="32">
        <f t="shared" si="2"/>
        <v>0</v>
      </c>
      <c r="DF30" s="37"/>
      <c r="DG30" s="38"/>
      <c r="DH30" s="38"/>
      <c r="DI30" s="30">
        <v>26</v>
      </c>
      <c r="DJ30" s="50"/>
      <c r="DK30" s="51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31">
        <f t="shared" si="3"/>
        <v>0</v>
      </c>
      <c r="EG30" s="30">
        <v>26</v>
      </c>
      <c r="EH30" s="50"/>
      <c r="EI30" s="51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32">
        <f t="shared" si="4"/>
        <v>0</v>
      </c>
      <c r="FM30" s="30">
        <v>26</v>
      </c>
      <c r="FN30" s="50"/>
      <c r="FO30" s="51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42">
        <f t="shared" si="5"/>
        <v>0</v>
      </c>
      <c r="GS30" s="47"/>
      <c r="GT30" s="58">
        <v>26</v>
      </c>
      <c r="GU30" s="50"/>
      <c r="GV30" s="51"/>
      <c r="GW30" s="59"/>
      <c r="GX30" s="59"/>
      <c r="GY30" s="59"/>
      <c r="GZ30" s="59"/>
      <c r="HA30" s="59"/>
      <c r="HB30" s="59"/>
      <c r="HC30" s="59"/>
      <c r="HD30" s="59"/>
      <c r="HE30" s="32">
        <f t="shared" si="6"/>
        <v>0</v>
      </c>
      <c r="HF30" s="58">
        <v>26</v>
      </c>
      <c r="HG30" s="50"/>
      <c r="HH30" s="51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32">
        <f t="shared" si="7"/>
        <v>0</v>
      </c>
      <c r="HV30" s="30">
        <v>26</v>
      </c>
      <c r="HW30" s="50"/>
      <c r="HX30" s="51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32">
        <f t="shared" si="8"/>
        <v>0</v>
      </c>
      <c r="IL30" s="30">
        <v>26</v>
      </c>
      <c r="IM30" s="50"/>
      <c r="IN30" s="51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42">
        <f t="shared" si="9"/>
        <v>0</v>
      </c>
      <c r="JJ30" s="72">
        <f t="shared" si="10"/>
        <v>0</v>
      </c>
    </row>
    <row r="31" spans="1:270">
      <c r="A31" s="30">
        <v>27</v>
      </c>
      <c r="B31" s="50"/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41">
        <f t="shared" si="0"/>
        <v>0</v>
      </c>
      <c r="AK31" s="45"/>
      <c r="AL31" s="30">
        <v>27</v>
      </c>
      <c r="AM31" s="50"/>
      <c r="AN31" s="51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42">
        <f t="shared" si="1"/>
        <v>0</v>
      </c>
      <c r="CT31" s="45"/>
      <c r="CU31" s="30">
        <v>27</v>
      </c>
      <c r="CV31" s="50"/>
      <c r="CW31" s="51"/>
      <c r="CX31" s="55"/>
      <c r="CY31" s="55"/>
      <c r="CZ31" s="55"/>
      <c r="DA31" s="55"/>
      <c r="DB31" s="55"/>
      <c r="DC31" s="55"/>
      <c r="DD31" s="55"/>
      <c r="DE31" s="32">
        <f t="shared" si="2"/>
        <v>0</v>
      </c>
      <c r="DF31" s="37"/>
      <c r="DG31" s="38"/>
      <c r="DH31" s="38"/>
      <c r="DI31" s="30">
        <v>27</v>
      </c>
      <c r="DJ31" s="50"/>
      <c r="DK31" s="51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31">
        <f t="shared" si="3"/>
        <v>0</v>
      </c>
      <c r="EG31" s="30">
        <v>27</v>
      </c>
      <c r="EH31" s="50"/>
      <c r="EI31" s="51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32">
        <f t="shared" si="4"/>
        <v>0</v>
      </c>
      <c r="FM31" s="30">
        <v>27</v>
      </c>
      <c r="FN31" s="50"/>
      <c r="FO31" s="51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42">
        <f t="shared" si="5"/>
        <v>0</v>
      </c>
      <c r="GS31" s="47"/>
      <c r="GT31" s="58">
        <v>27</v>
      </c>
      <c r="GU31" s="50"/>
      <c r="GV31" s="51"/>
      <c r="GW31" s="59"/>
      <c r="GX31" s="59"/>
      <c r="GY31" s="59"/>
      <c r="GZ31" s="59"/>
      <c r="HA31" s="59"/>
      <c r="HB31" s="59"/>
      <c r="HC31" s="59"/>
      <c r="HD31" s="59"/>
      <c r="HE31" s="32">
        <f t="shared" si="6"/>
        <v>0</v>
      </c>
      <c r="HF31" s="58">
        <v>27</v>
      </c>
      <c r="HG31" s="50"/>
      <c r="HH31" s="51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32">
        <f t="shared" si="7"/>
        <v>0</v>
      </c>
      <c r="HV31" s="30">
        <v>27</v>
      </c>
      <c r="HW31" s="50"/>
      <c r="HX31" s="51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32">
        <f t="shared" si="8"/>
        <v>0</v>
      </c>
      <c r="IL31" s="30">
        <v>27</v>
      </c>
      <c r="IM31" s="50"/>
      <c r="IN31" s="51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42">
        <f t="shared" si="9"/>
        <v>0</v>
      </c>
      <c r="JJ31" s="72">
        <f t="shared" si="10"/>
        <v>0</v>
      </c>
    </row>
    <row r="32" spans="1:270">
      <c r="A32" s="30">
        <v>28</v>
      </c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41">
        <f t="shared" si="0"/>
        <v>0</v>
      </c>
      <c r="AK32" s="45"/>
      <c r="AL32" s="30">
        <v>28</v>
      </c>
      <c r="AM32" s="50"/>
      <c r="AN32" s="51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42">
        <f t="shared" si="1"/>
        <v>0</v>
      </c>
      <c r="CT32" s="45"/>
      <c r="CU32" s="30">
        <v>28</v>
      </c>
      <c r="CV32" s="50"/>
      <c r="CW32" s="51"/>
      <c r="CX32" s="55"/>
      <c r="CY32" s="55"/>
      <c r="CZ32" s="55"/>
      <c r="DA32" s="55"/>
      <c r="DB32" s="55"/>
      <c r="DC32" s="55"/>
      <c r="DD32" s="55"/>
      <c r="DE32" s="32">
        <f t="shared" si="2"/>
        <v>0</v>
      </c>
      <c r="DF32" s="37"/>
      <c r="DG32" s="38"/>
      <c r="DH32" s="38"/>
      <c r="DI32" s="30">
        <v>28</v>
      </c>
      <c r="DJ32" s="50"/>
      <c r="DK32" s="51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31">
        <f t="shared" si="3"/>
        <v>0</v>
      </c>
      <c r="EG32" s="30">
        <v>28</v>
      </c>
      <c r="EH32" s="50"/>
      <c r="EI32" s="51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32">
        <f t="shared" si="4"/>
        <v>0</v>
      </c>
      <c r="FM32" s="30">
        <v>28</v>
      </c>
      <c r="FN32" s="50"/>
      <c r="FO32" s="51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42">
        <f t="shared" si="5"/>
        <v>0</v>
      </c>
      <c r="GS32" s="47"/>
      <c r="GT32" s="58">
        <v>28</v>
      </c>
      <c r="GU32" s="50"/>
      <c r="GV32" s="51"/>
      <c r="GW32" s="59"/>
      <c r="GX32" s="59"/>
      <c r="GY32" s="59"/>
      <c r="GZ32" s="59"/>
      <c r="HA32" s="59"/>
      <c r="HB32" s="59"/>
      <c r="HC32" s="59"/>
      <c r="HD32" s="59"/>
      <c r="HE32" s="32">
        <f t="shared" si="6"/>
        <v>0</v>
      </c>
      <c r="HF32" s="58">
        <v>28</v>
      </c>
      <c r="HG32" s="50"/>
      <c r="HH32" s="51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32">
        <f t="shared" si="7"/>
        <v>0</v>
      </c>
      <c r="HV32" s="30">
        <v>28</v>
      </c>
      <c r="HW32" s="50"/>
      <c r="HX32" s="51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32">
        <f t="shared" si="8"/>
        <v>0</v>
      </c>
      <c r="IL32" s="30">
        <v>28</v>
      </c>
      <c r="IM32" s="50"/>
      <c r="IN32" s="51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42">
        <f t="shared" si="9"/>
        <v>0</v>
      </c>
      <c r="JJ32" s="72">
        <f t="shared" si="10"/>
        <v>0</v>
      </c>
    </row>
    <row r="33" spans="1:271">
      <c r="A33" s="30">
        <v>29</v>
      </c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41">
        <f t="shared" si="0"/>
        <v>0</v>
      </c>
      <c r="AK33" s="45"/>
      <c r="AL33" s="30">
        <v>29</v>
      </c>
      <c r="AM33" s="50"/>
      <c r="AN33" s="51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42">
        <f t="shared" si="1"/>
        <v>0</v>
      </c>
      <c r="CT33" s="45"/>
      <c r="CU33" s="30">
        <v>29</v>
      </c>
      <c r="CV33" s="50"/>
      <c r="CW33" s="51"/>
      <c r="CX33" s="55"/>
      <c r="CY33" s="55"/>
      <c r="CZ33" s="55"/>
      <c r="DA33" s="55"/>
      <c r="DB33" s="55"/>
      <c r="DC33" s="55"/>
      <c r="DD33" s="55"/>
      <c r="DE33" s="32">
        <f t="shared" si="2"/>
        <v>0</v>
      </c>
      <c r="DF33" s="37"/>
      <c r="DG33" s="38"/>
      <c r="DH33" s="38"/>
      <c r="DI33" s="30">
        <v>29</v>
      </c>
      <c r="DJ33" s="50"/>
      <c r="DK33" s="51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31">
        <f t="shared" si="3"/>
        <v>0</v>
      </c>
      <c r="EG33" s="30">
        <v>29</v>
      </c>
      <c r="EH33" s="50"/>
      <c r="EI33" s="51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32">
        <f t="shared" si="4"/>
        <v>0</v>
      </c>
      <c r="FM33" s="30">
        <v>29</v>
      </c>
      <c r="FN33" s="50"/>
      <c r="FO33" s="51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42">
        <f t="shared" si="5"/>
        <v>0</v>
      </c>
      <c r="GS33" s="47"/>
      <c r="GT33" s="58">
        <v>29</v>
      </c>
      <c r="GU33" s="50"/>
      <c r="GV33" s="51"/>
      <c r="GW33" s="59"/>
      <c r="GX33" s="59"/>
      <c r="GY33" s="59"/>
      <c r="GZ33" s="59"/>
      <c r="HA33" s="59"/>
      <c r="HB33" s="59"/>
      <c r="HC33" s="59"/>
      <c r="HD33" s="59"/>
      <c r="HE33" s="32">
        <f t="shared" si="6"/>
        <v>0</v>
      </c>
      <c r="HF33" s="58">
        <v>29</v>
      </c>
      <c r="HG33" s="50"/>
      <c r="HH33" s="51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32">
        <f t="shared" si="7"/>
        <v>0</v>
      </c>
      <c r="HV33" s="30">
        <v>29</v>
      </c>
      <c r="HW33" s="50"/>
      <c r="HX33" s="51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32">
        <f t="shared" si="8"/>
        <v>0</v>
      </c>
      <c r="IL33" s="30">
        <v>29</v>
      </c>
      <c r="IM33" s="50"/>
      <c r="IN33" s="51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42">
        <f t="shared" si="9"/>
        <v>0</v>
      </c>
      <c r="JJ33" s="72">
        <f t="shared" si="10"/>
        <v>0</v>
      </c>
    </row>
    <row r="34" spans="1:271">
      <c r="A34" s="30">
        <v>30</v>
      </c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41">
        <f t="shared" si="0"/>
        <v>0</v>
      </c>
      <c r="AK34" s="45"/>
      <c r="AL34" s="30">
        <v>30</v>
      </c>
      <c r="AM34" s="50"/>
      <c r="AN34" s="51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42">
        <f t="shared" si="1"/>
        <v>0</v>
      </c>
      <c r="CT34" s="45"/>
      <c r="CU34" s="30">
        <v>30</v>
      </c>
      <c r="CV34" s="50"/>
      <c r="CW34" s="51"/>
      <c r="CX34" s="55"/>
      <c r="CY34" s="55"/>
      <c r="CZ34" s="55"/>
      <c r="DA34" s="55"/>
      <c r="DB34" s="55"/>
      <c r="DC34" s="55"/>
      <c r="DD34" s="55"/>
      <c r="DE34" s="32">
        <f t="shared" si="2"/>
        <v>0</v>
      </c>
      <c r="DF34" s="37"/>
      <c r="DG34" s="38"/>
      <c r="DH34" s="38"/>
      <c r="DI34" s="30">
        <v>30</v>
      </c>
      <c r="DJ34" s="50"/>
      <c r="DK34" s="51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31">
        <f t="shared" si="3"/>
        <v>0</v>
      </c>
      <c r="EG34" s="30">
        <v>30</v>
      </c>
      <c r="EH34" s="50"/>
      <c r="EI34" s="51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32">
        <f t="shared" si="4"/>
        <v>0</v>
      </c>
      <c r="FM34" s="30">
        <v>30</v>
      </c>
      <c r="FN34" s="50"/>
      <c r="FO34" s="51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42">
        <f t="shared" si="5"/>
        <v>0</v>
      </c>
      <c r="GS34" s="47"/>
      <c r="GT34" s="58">
        <v>30</v>
      </c>
      <c r="GU34" s="50"/>
      <c r="GV34" s="51"/>
      <c r="GW34" s="59"/>
      <c r="GX34" s="59"/>
      <c r="GY34" s="59"/>
      <c r="GZ34" s="59"/>
      <c r="HA34" s="59"/>
      <c r="HB34" s="59"/>
      <c r="HC34" s="59"/>
      <c r="HD34" s="59"/>
      <c r="HE34" s="32">
        <f t="shared" si="6"/>
        <v>0</v>
      </c>
      <c r="HF34" s="58">
        <v>30</v>
      </c>
      <c r="HG34" s="50"/>
      <c r="HH34" s="51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32">
        <f t="shared" si="7"/>
        <v>0</v>
      </c>
      <c r="HV34" s="30">
        <v>30</v>
      </c>
      <c r="HW34" s="50"/>
      <c r="HX34" s="51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32">
        <f t="shared" si="8"/>
        <v>0</v>
      </c>
      <c r="IL34" s="30">
        <v>30</v>
      </c>
      <c r="IM34" s="50"/>
      <c r="IN34" s="51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42">
        <f t="shared" si="9"/>
        <v>0</v>
      </c>
      <c r="JJ34" s="72">
        <f t="shared" si="10"/>
        <v>0</v>
      </c>
    </row>
    <row r="35" spans="1:271" ht="13" customHeight="1">
      <c r="A35" s="74" t="s">
        <v>1</v>
      </c>
      <c r="B35" s="74" t="s">
        <v>95</v>
      </c>
      <c r="C35" s="74" t="s">
        <v>2</v>
      </c>
      <c r="D35" s="110" t="s">
        <v>42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 t="s">
        <v>42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1" t="s">
        <v>87</v>
      </c>
      <c r="AK35" s="43"/>
      <c r="AL35" s="74" t="s">
        <v>1</v>
      </c>
      <c r="AM35" s="74" t="s">
        <v>95</v>
      </c>
      <c r="AN35" s="74" t="s">
        <v>2</v>
      </c>
      <c r="AO35" s="112" t="s">
        <v>73</v>
      </c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 t="s">
        <v>73</v>
      </c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 t="s">
        <v>73</v>
      </c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84" t="s">
        <v>88</v>
      </c>
      <c r="CT35" s="43"/>
      <c r="CU35" s="74" t="s">
        <v>1</v>
      </c>
      <c r="CV35" s="74" t="s">
        <v>95</v>
      </c>
      <c r="CW35" s="74" t="s">
        <v>2</v>
      </c>
      <c r="CX35" s="113" t="s">
        <v>45</v>
      </c>
      <c r="CY35" s="113"/>
      <c r="CZ35" s="113"/>
      <c r="DA35" s="113"/>
      <c r="DB35" s="113"/>
      <c r="DC35" s="113"/>
      <c r="DD35" s="113"/>
      <c r="DE35" s="93" t="s">
        <v>89</v>
      </c>
      <c r="DF35" s="35"/>
      <c r="DG35" s="36"/>
      <c r="DH35" s="36"/>
      <c r="DI35" s="74" t="s">
        <v>1</v>
      </c>
      <c r="DJ35" s="74" t="s">
        <v>95</v>
      </c>
      <c r="DK35" s="74" t="s">
        <v>2</v>
      </c>
      <c r="DL35" s="108" t="s">
        <v>74</v>
      </c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 t="s">
        <v>74</v>
      </c>
      <c r="DY35" s="108"/>
      <c r="DZ35" s="108"/>
      <c r="EA35" s="108"/>
      <c r="EB35" s="108"/>
      <c r="EC35" s="108"/>
      <c r="ED35" s="108"/>
      <c r="EE35" s="108"/>
      <c r="EF35" s="109" t="s">
        <v>90</v>
      </c>
      <c r="EG35" s="74" t="s">
        <v>1</v>
      </c>
      <c r="EH35" s="74" t="s">
        <v>95</v>
      </c>
      <c r="EI35" s="74" t="s">
        <v>2</v>
      </c>
      <c r="EJ35" s="104" t="s">
        <v>75</v>
      </c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6"/>
      <c r="EV35" s="104" t="s">
        <v>75</v>
      </c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6"/>
      <c r="FL35" s="93" t="s">
        <v>91</v>
      </c>
      <c r="FM35" s="74" t="s">
        <v>1</v>
      </c>
      <c r="FN35" s="74" t="s">
        <v>95</v>
      </c>
      <c r="FO35" s="74" t="s">
        <v>2</v>
      </c>
      <c r="FP35" s="107" t="s">
        <v>76</v>
      </c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 t="s">
        <v>76</v>
      </c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93" t="s">
        <v>92</v>
      </c>
      <c r="GS35" s="46"/>
      <c r="GT35" s="74" t="s">
        <v>1</v>
      </c>
      <c r="GU35" s="74" t="s">
        <v>95</v>
      </c>
      <c r="GV35" s="74" t="s">
        <v>2</v>
      </c>
      <c r="GW35" s="97" t="s">
        <v>77</v>
      </c>
      <c r="GX35" s="97"/>
      <c r="GY35" s="97"/>
      <c r="GZ35" s="97"/>
      <c r="HA35" s="97"/>
      <c r="HB35" s="97"/>
      <c r="HC35" s="97"/>
      <c r="HD35" s="97"/>
      <c r="HE35" s="93" t="s">
        <v>93</v>
      </c>
      <c r="HF35" s="87" t="s">
        <v>1</v>
      </c>
      <c r="HG35" s="74" t="s">
        <v>95</v>
      </c>
      <c r="HH35" s="87" t="s">
        <v>2</v>
      </c>
      <c r="HI35" s="98" t="s">
        <v>78</v>
      </c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100"/>
      <c r="HU35" s="93" t="s">
        <v>94</v>
      </c>
      <c r="HV35" s="87" t="s">
        <v>1</v>
      </c>
      <c r="HW35" s="74" t="s">
        <v>95</v>
      </c>
      <c r="HX35" s="87" t="s">
        <v>2</v>
      </c>
      <c r="HY35" s="90" t="s">
        <v>78</v>
      </c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2"/>
      <c r="IK35" s="93" t="s">
        <v>94</v>
      </c>
      <c r="IL35" s="87" t="s">
        <v>1</v>
      </c>
      <c r="IM35" s="74" t="s">
        <v>95</v>
      </c>
      <c r="IN35" s="87" t="s">
        <v>2</v>
      </c>
      <c r="IO35" s="75" t="s">
        <v>79</v>
      </c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7"/>
      <c r="JI35" s="84" t="s">
        <v>137</v>
      </c>
      <c r="JJ35" s="74" t="s">
        <v>139</v>
      </c>
    </row>
    <row r="36" spans="1:271" ht="20.25" customHeight="1">
      <c r="A36" s="74"/>
      <c r="B36" s="74"/>
      <c r="C36" s="74"/>
      <c r="D36" s="85" t="s">
        <v>43</v>
      </c>
      <c r="E36" s="85"/>
      <c r="F36" s="85"/>
      <c r="G36" s="85"/>
      <c r="H36" s="85" t="s">
        <v>46</v>
      </c>
      <c r="I36" s="85"/>
      <c r="J36" s="85"/>
      <c r="K36" s="85"/>
      <c r="L36" s="85" t="s">
        <v>47</v>
      </c>
      <c r="M36" s="85"/>
      <c r="N36" s="85"/>
      <c r="O36" s="85"/>
      <c r="P36" s="85" t="s">
        <v>48</v>
      </c>
      <c r="Q36" s="85"/>
      <c r="R36" s="85"/>
      <c r="S36" s="85"/>
      <c r="T36" s="85" t="s">
        <v>49</v>
      </c>
      <c r="U36" s="85"/>
      <c r="V36" s="85"/>
      <c r="W36" s="85"/>
      <c r="X36" s="85" t="s">
        <v>50</v>
      </c>
      <c r="Y36" s="85"/>
      <c r="Z36" s="85"/>
      <c r="AA36" s="85"/>
      <c r="AB36" s="85" t="s">
        <v>51</v>
      </c>
      <c r="AC36" s="85"/>
      <c r="AD36" s="85"/>
      <c r="AE36" s="85"/>
      <c r="AF36" s="85" t="s">
        <v>52</v>
      </c>
      <c r="AG36" s="85"/>
      <c r="AH36" s="85"/>
      <c r="AI36" s="85"/>
      <c r="AJ36" s="111"/>
      <c r="AK36" s="43"/>
      <c r="AL36" s="74"/>
      <c r="AM36" s="74"/>
      <c r="AN36" s="74"/>
      <c r="AO36" s="86" t="s">
        <v>44</v>
      </c>
      <c r="AP36" s="86"/>
      <c r="AQ36" s="86"/>
      <c r="AR36" s="86"/>
      <c r="AS36" s="86" t="s">
        <v>53</v>
      </c>
      <c r="AT36" s="86"/>
      <c r="AU36" s="86"/>
      <c r="AV36" s="86"/>
      <c r="AW36" s="86" t="s">
        <v>54</v>
      </c>
      <c r="AX36" s="86"/>
      <c r="AY36" s="86"/>
      <c r="AZ36" s="86"/>
      <c r="BA36" s="86" t="s">
        <v>55</v>
      </c>
      <c r="BB36" s="86"/>
      <c r="BC36" s="86"/>
      <c r="BD36" s="86"/>
      <c r="BE36" s="86" t="s">
        <v>56</v>
      </c>
      <c r="BF36" s="86"/>
      <c r="BG36" s="86"/>
      <c r="BH36" s="86"/>
      <c r="BI36" s="86" t="s">
        <v>57</v>
      </c>
      <c r="BJ36" s="86"/>
      <c r="BK36" s="86"/>
      <c r="BL36" s="86"/>
      <c r="BM36" s="86" t="s">
        <v>58</v>
      </c>
      <c r="BN36" s="86"/>
      <c r="BO36" s="86"/>
      <c r="BP36" s="86"/>
      <c r="BQ36" s="86" t="s">
        <v>59</v>
      </c>
      <c r="BR36" s="86"/>
      <c r="BS36" s="86"/>
      <c r="BT36" s="86"/>
      <c r="BU36" s="86" t="s">
        <v>60</v>
      </c>
      <c r="BV36" s="86"/>
      <c r="BW36" s="86"/>
      <c r="BX36" s="86"/>
      <c r="BY36" s="86" t="s">
        <v>61</v>
      </c>
      <c r="BZ36" s="86"/>
      <c r="CA36" s="86"/>
      <c r="CB36" s="86"/>
      <c r="CC36" s="86" t="s">
        <v>62</v>
      </c>
      <c r="CD36" s="86"/>
      <c r="CE36" s="86"/>
      <c r="CF36" s="86"/>
      <c r="CG36" s="86" t="s">
        <v>63</v>
      </c>
      <c r="CH36" s="86"/>
      <c r="CI36" s="86"/>
      <c r="CJ36" s="86"/>
      <c r="CK36" s="86" t="s">
        <v>64</v>
      </c>
      <c r="CL36" s="86"/>
      <c r="CM36" s="86"/>
      <c r="CN36" s="86"/>
      <c r="CO36" s="86" t="s">
        <v>65</v>
      </c>
      <c r="CP36" s="86"/>
      <c r="CQ36" s="86"/>
      <c r="CR36" s="86"/>
      <c r="CS36" s="84"/>
      <c r="CT36" s="43"/>
      <c r="CU36" s="74"/>
      <c r="CV36" s="74"/>
      <c r="CW36" s="74"/>
      <c r="CX36" s="82" t="s">
        <v>66</v>
      </c>
      <c r="CY36" s="82" t="s">
        <v>67</v>
      </c>
      <c r="CZ36" s="82" t="s">
        <v>68</v>
      </c>
      <c r="DA36" s="82" t="s">
        <v>69</v>
      </c>
      <c r="DB36" s="82" t="s">
        <v>70</v>
      </c>
      <c r="DC36" s="82" t="s">
        <v>71</v>
      </c>
      <c r="DD36" s="82" t="s">
        <v>72</v>
      </c>
      <c r="DE36" s="93"/>
      <c r="DF36" s="35"/>
      <c r="DG36" s="36"/>
      <c r="DH36" s="36"/>
      <c r="DI36" s="74"/>
      <c r="DJ36" s="74"/>
      <c r="DK36" s="74"/>
      <c r="DL36" s="83" t="s">
        <v>43</v>
      </c>
      <c r="DM36" s="83"/>
      <c r="DN36" s="83" t="s">
        <v>46</v>
      </c>
      <c r="DO36" s="83"/>
      <c r="DP36" s="83" t="s">
        <v>47</v>
      </c>
      <c r="DQ36" s="83"/>
      <c r="DR36" s="83" t="s">
        <v>84</v>
      </c>
      <c r="DS36" s="83"/>
      <c r="DT36" s="83" t="s">
        <v>85</v>
      </c>
      <c r="DU36" s="83"/>
      <c r="DV36" s="83" t="s">
        <v>86</v>
      </c>
      <c r="DW36" s="83"/>
      <c r="DX36" s="83" t="s">
        <v>49</v>
      </c>
      <c r="DY36" s="83"/>
      <c r="DZ36" s="83" t="s">
        <v>50</v>
      </c>
      <c r="EA36" s="83"/>
      <c r="EB36" s="83" t="s">
        <v>51</v>
      </c>
      <c r="EC36" s="83"/>
      <c r="ED36" s="83" t="s">
        <v>52</v>
      </c>
      <c r="EE36" s="83"/>
      <c r="EF36" s="109"/>
      <c r="EG36" s="74"/>
      <c r="EH36" s="74"/>
      <c r="EI36" s="74"/>
      <c r="EJ36" s="85" t="s">
        <v>44</v>
      </c>
      <c r="EK36" s="85"/>
      <c r="EL36" s="85" t="s">
        <v>53</v>
      </c>
      <c r="EM36" s="85"/>
      <c r="EN36" s="85" t="s">
        <v>54</v>
      </c>
      <c r="EO36" s="85"/>
      <c r="EP36" s="85" t="s">
        <v>55</v>
      </c>
      <c r="EQ36" s="85"/>
      <c r="ER36" s="85" t="s">
        <v>56</v>
      </c>
      <c r="ES36" s="85"/>
      <c r="ET36" s="85" t="s">
        <v>57</v>
      </c>
      <c r="EU36" s="85"/>
      <c r="EV36" s="85" t="s">
        <v>58</v>
      </c>
      <c r="EW36" s="85"/>
      <c r="EX36" s="85" t="s">
        <v>59</v>
      </c>
      <c r="EY36" s="85"/>
      <c r="EZ36" s="85" t="s">
        <v>60</v>
      </c>
      <c r="FA36" s="85"/>
      <c r="FB36" s="85" t="s">
        <v>61</v>
      </c>
      <c r="FC36" s="85"/>
      <c r="FD36" s="85" t="s">
        <v>62</v>
      </c>
      <c r="FE36" s="85"/>
      <c r="FF36" s="85" t="s">
        <v>63</v>
      </c>
      <c r="FG36" s="85"/>
      <c r="FH36" s="85" t="s">
        <v>64</v>
      </c>
      <c r="FI36" s="85"/>
      <c r="FJ36" s="85" t="s">
        <v>65</v>
      </c>
      <c r="FK36" s="85"/>
      <c r="FL36" s="93"/>
      <c r="FM36" s="74"/>
      <c r="FN36" s="74"/>
      <c r="FO36" s="74"/>
      <c r="FP36" s="80">
        <v>1</v>
      </c>
      <c r="FQ36" s="80">
        <v>2</v>
      </c>
      <c r="FR36" s="80">
        <v>3</v>
      </c>
      <c r="FS36" s="80">
        <v>4</v>
      </c>
      <c r="FT36" s="80">
        <v>5</v>
      </c>
      <c r="FU36" s="80">
        <v>6</v>
      </c>
      <c r="FV36" s="80">
        <v>7</v>
      </c>
      <c r="FW36" s="80">
        <v>8</v>
      </c>
      <c r="FX36" s="80">
        <v>9</v>
      </c>
      <c r="FY36" s="80">
        <v>10</v>
      </c>
      <c r="FZ36" s="80">
        <v>11</v>
      </c>
      <c r="GA36" s="80">
        <v>12</v>
      </c>
      <c r="GB36" s="80">
        <v>13</v>
      </c>
      <c r="GC36" s="80">
        <v>14</v>
      </c>
      <c r="GD36" s="80">
        <v>15</v>
      </c>
      <c r="GE36" s="80">
        <v>16</v>
      </c>
      <c r="GF36" s="80">
        <v>17</v>
      </c>
      <c r="GG36" s="80">
        <v>18</v>
      </c>
      <c r="GH36" s="80">
        <v>19</v>
      </c>
      <c r="GI36" s="80">
        <v>20</v>
      </c>
      <c r="GJ36" s="80">
        <v>21</v>
      </c>
      <c r="GK36" s="80">
        <v>22</v>
      </c>
      <c r="GL36" s="80">
        <v>23</v>
      </c>
      <c r="GM36" s="80">
        <v>24</v>
      </c>
      <c r="GN36" s="80">
        <v>25</v>
      </c>
      <c r="GO36" s="80">
        <v>26</v>
      </c>
      <c r="GP36" s="80">
        <v>27</v>
      </c>
      <c r="GQ36" s="80">
        <v>28</v>
      </c>
      <c r="GR36" s="93"/>
      <c r="GS36" s="46"/>
      <c r="GT36" s="74"/>
      <c r="GU36" s="74"/>
      <c r="GV36" s="74"/>
      <c r="GW36" s="81">
        <v>1</v>
      </c>
      <c r="GX36" s="81">
        <v>2</v>
      </c>
      <c r="GY36" s="81">
        <v>3</v>
      </c>
      <c r="GZ36" s="81">
        <v>4</v>
      </c>
      <c r="HA36" s="81">
        <v>5</v>
      </c>
      <c r="HB36" s="81">
        <v>6</v>
      </c>
      <c r="HC36" s="81">
        <v>7</v>
      </c>
      <c r="HD36" s="81">
        <v>8</v>
      </c>
      <c r="HE36" s="93"/>
      <c r="HF36" s="88"/>
      <c r="HG36" s="74"/>
      <c r="HH36" s="88"/>
      <c r="HI36" s="101">
        <v>1</v>
      </c>
      <c r="HJ36" s="101">
        <v>2</v>
      </c>
      <c r="HK36" s="101">
        <v>3</v>
      </c>
      <c r="HL36" s="101">
        <v>4</v>
      </c>
      <c r="HM36" s="101">
        <v>5</v>
      </c>
      <c r="HN36" s="101">
        <v>6</v>
      </c>
      <c r="HO36" s="101">
        <v>7</v>
      </c>
      <c r="HP36" s="101">
        <v>8</v>
      </c>
      <c r="HQ36" s="101">
        <v>9</v>
      </c>
      <c r="HR36" s="101">
        <v>10</v>
      </c>
      <c r="HS36" s="101">
        <v>11</v>
      </c>
      <c r="HT36" s="101">
        <v>12</v>
      </c>
      <c r="HU36" s="93"/>
      <c r="HV36" s="88"/>
      <c r="HW36" s="74"/>
      <c r="HX36" s="88"/>
      <c r="HY36" s="94">
        <v>1</v>
      </c>
      <c r="HZ36" s="94">
        <v>2</v>
      </c>
      <c r="IA36" s="94">
        <v>3</v>
      </c>
      <c r="IB36" s="94">
        <v>4</v>
      </c>
      <c r="IC36" s="94">
        <v>5</v>
      </c>
      <c r="ID36" s="94">
        <v>6</v>
      </c>
      <c r="IE36" s="94">
        <v>7</v>
      </c>
      <c r="IF36" s="94">
        <v>8</v>
      </c>
      <c r="IG36" s="94">
        <v>9</v>
      </c>
      <c r="IH36" s="94">
        <v>10</v>
      </c>
      <c r="II36" s="94">
        <v>11</v>
      </c>
      <c r="IJ36" s="94">
        <v>12</v>
      </c>
      <c r="IK36" s="93"/>
      <c r="IL36" s="88"/>
      <c r="IM36" s="74"/>
      <c r="IN36" s="88"/>
      <c r="IO36" s="75" t="s">
        <v>80</v>
      </c>
      <c r="IP36" s="76"/>
      <c r="IQ36" s="76"/>
      <c r="IR36" s="76"/>
      <c r="IS36" s="77"/>
      <c r="IT36" s="75" t="s">
        <v>81</v>
      </c>
      <c r="IU36" s="76"/>
      <c r="IV36" s="76"/>
      <c r="IW36" s="76"/>
      <c r="IX36" s="77"/>
      <c r="IY36" s="75" t="s">
        <v>82</v>
      </c>
      <c r="IZ36" s="76"/>
      <c r="JA36" s="76"/>
      <c r="JB36" s="76"/>
      <c r="JC36" s="77"/>
      <c r="JD36" s="75" t="s">
        <v>83</v>
      </c>
      <c r="JE36" s="76"/>
      <c r="JF36" s="76"/>
      <c r="JG36" s="76"/>
      <c r="JH36" s="77"/>
      <c r="JI36" s="84"/>
      <c r="JJ36" s="74"/>
    </row>
    <row r="37" spans="1:271" ht="51" customHeight="1">
      <c r="A37" s="74"/>
      <c r="B37" s="74"/>
      <c r="C37" s="74"/>
      <c r="D37" s="24" t="s">
        <v>159</v>
      </c>
      <c r="E37" s="24" t="s">
        <v>160</v>
      </c>
      <c r="F37" s="24" t="s">
        <v>161</v>
      </c>
      <c r="G37" s="24" t="s">
        <v>162</v>
      </c>
      <c r="H37" s="24" t="s">
        <v>163</v>
      </c>
      <c r="I37" s="24" t="s">
        <v>164</v>
      </c>
      <c r="J37" s="24" t="s">
        <v>165</v>
      </c>
      <c r="K37" s="24" t="s">
        <v>166</v>
      </c>
      <c r="L37" s="24" t="s">
        <v>167</v>
      </c>
      <c r="M37" s="24" t="s">
        <v>168</v>
      </c>
      <c r="N37" s="24" t="s">
        <v>169</v>
      </c>
      <c r="O37" s="24" t="s">
        <v>170</v>
      </c>
      <c r="P37" s="24" t="s">
        <v>171</v>
      </c>
      <c r="Q37" s="24" t="s">
        <v>172</v>
      </c>
      <c r="R37" s="24" t="s">
        <v>173</v>
      </c>
      <c r="S37" s="24" t="s">
        <v>174</v>
      </c>
      <c r="T37" s="24" t="s">
        <v>175</v>
      </c>
      <c r="U37" s="24" t="s">
        <v>176</v>
      </c>
      <c r="V37" s="24" t="s">
        <v>177</v>
      </c>
      <c r="W37" s="24" t="s">
        <v>178</v>
      </c>
      <c r="X37" s="24" t="s">
        <v>179</v>
      </c>
      <c r="Y37" s="24" t="s">
        <v>180</v>
      </c>
      <c r="Z37" s="24" t="s">
        <v>181</v>
      </c>
      <c r="AA37" s="24" t="s">
        <v>182</v>
      </c>
      <c r="AB37" s="24" t="s">
        <v>183</v>
      </c>
      <c r="AC37" s="24" t="s">
        <v>184</v>
      </c>
      <c r="AD37" s="24" t="s">
        <v>185</v>
      </c>
      <c r="AE37" s="24" t="s">
        <v>186</v>
      </c>
      <c r="AF37" s="24" t="s">
        <v>157</v>
      </c>
      <c r="AG37" s="24" t="s">
        <v>187</v>
      </c>
      <c r="AH37" s="24" t="s">
        <v>188</v>
      </c>
      <c r="AI37" s="24" t="s">
        <v>189</v>
      </c>
      <c r="AJ37" s="111"/>
      <c r="AK37" s="43"/>
      <c r="AL37" s="74"/>
      <c r="AM37" s="74"/>
      <c r="AN37" s="74"/>
      <c r="AO37" s="26" t="s">
        <v>190</v>
      </c>
      <c r="AP37" s="26" t="s">
        <v>191</v>
      </c>
      <c r="AQ37" s="26" t="s">
        <v>192</v>
      </c>
      <c r="AR37" s="26" t="s">
        <v>193</v>
      </c>
      <c r="AS37" s="26" t="s">
        <v>194</v>
      </c>
      <c r="AT37" s="26" t="s">
        <v>195</v>
      </c>
      <c r="AU37" s="26" t="s">
        <v>196</v>
      </c>
      <c r="AV37" s="26" t="s">
        <v>197</v>
      </c>
      <c r="AW37" s="26" t="s">
        <v>198</v>
      </c>
      <c r="AX37" s="26" t="s">
        <v>199</v>
      </c>
      <c r="AY37" s="26" t="s">
        <v>200</v>
      </c>
      <c r="AZ37" s="26" t="s">
        <v>201</v>
      </c>
      <c r="BA37" s="26" t="s">
        <v>202</v>
      </c>
      <c r="BB37" s="26" t="s">
        <v>203</v>
      </c>
      <c r="BC37" s="26" t="s">
        <v>204</v>
      </c>
      <c r="BD37" s="26" t="s">
        <v>152</v>
      </c>
      <c r="BE37" s="26" t="s">
        <v>205</v>
      </c>
      <c r="BF37" s="26" t="s">
        <v>206</v>
      </c>
      <c r="BG37" s="26" t="s">
        <v>207</v>
      </c>
      <c r="BH37" s="26" t="s">
        <v>208</v>
      </c>
      <c r="BI37" s="26" t="s">
        <v>209</v>
      </c>
      <c r="BJ37" s="26" t="s">
        <v>210</v>
      </c>
      <c r="BK37" s="26" t="s">
        <v>211</v>
      </c>
      <c r="BL37" s="26" t="s">
        <v>212</v>
      </c>
      <c r="BM37" s="26" t="s">
        <v>213</v>
      </c>
      <c r="BN37" s="26" t="s">
        <v>214</v>
      </c>
      <c r="BO37" s="26" t="s">
        <v>215</v>
      </c>
      <c r="BP37" s="26" t="s">
        <v>216</v>
      </c>
      <c r="BQ37" s="26" t="s">
        <v>217</v>
      </c>
      <c r="BR37" s="26" t="s">
        <v>218</v>
      </c>
      <c r="BS37" s="26" t="s">
        <v>219</v>
      </c>
      <c r="BT37" s="26" t="s">
        <v>220</v>
      </c>
      <c r="BU37" s="26" t="s">
        <v>221</v>
      </c>
      <c r="BV37" s="26" t="s">
        <v>154</v>
      </c>
      <c r="BW37" s="26" t="s">
        <v>222</v>
      </c>
      <c r="BX37" s="26" t="s">
        <v>223</v>
      </c>
      <c r="BY37" s="26" t="s">
        <v>224</v>
      </c>
      <c r="BZ37" s="26" t="s">
        <v>225</v>
      </c>
      <c r="CA37" s="26" t="s">
        <v>149</v>
      </c>
      <c r="CB37" s="26" t="s">
        <v>226</v>
      </c>
      <c r="CC37" s="26" t="s">
        <v>227</v>
      </c>
      <c r="CD37" s="26" t="s">
        <v>228</v>
      </c>
      <c r="CE37" s="26" t="s">
        <v>229</v>
      </c>
      <c r="CF37" s="26" t="s">
        <v>230</v>
      </c>
      <c r="CG37" s="26" t="s">
        <v>231</v>
      </c>
      <c r="CH37" s="26" t="s">
        <v>232</v>
      </c>
      <c r="CI37" s="26" t="s">
        <v>145</v>
      </c>
      <c r="CJ37" s="26" t="s">
        <v>233</v>
      </c>
      <c r="CK37" s="26" t="s">
        <v>234</v>
      </c>
      <c r="CL37" s="26" t="s">
        <v>235</v>
      </c>
      <c r="CM37" s="26" t="s">
        <v>236</v>
      </c>
      <c r="CN37" s="26" t="s">
        <v>155</v>
      </c>
      <c r="CO37" s="26" t="s">
        <v>156</v>
      </c>
      <c r="CP37" s="26" t="s">
        <v>237</v>
      </c>
      <c r="CQ37" s="26" t="s">
        <v>238</v>
      </c>
      <c r="CR37" s="26" t="s">
        <v>239</v>
      </c>
      <c r="CS37" s="84"/>
      <c r="CT37" s="43"/>
      <c r="CU37" s="74"/>
      <c r="CV37" s="74"/>
      <c r="CW37" s="74"/>
      <c r="CX37" s="82"/>
      <c r="CY37" s="82"/>
      <c r="CZ37" s="82"/>
      <c r="DA37" s="82"/>
      <c r="DB37" s="82"/>
      <c r="DC37" s="82"/>
      <c r="DD37" s="82"/>
      <c r="DE37" s="93"/>
      <c r="DF37" s="35"/>
      <c r="DG37" s="36"/>
      <c r="DH37" s="36"/>
      <c r="DI37" s="74"/>
      <c r="DJ37" s="74"/>
      <c r="DK37" s="74"/>
      <c r="DL37" s="25" t="s">
        <v>240</v>
      </c>
      <c r="DM37" s="25" t="s">
        <v>241</v>
      </c>
      <c r="DN37" s="25" t="s">
        <v>242</v>
      </c>
      <c r="DO37" s="25" t="s">
        <v>243</v>
      </c>
      <c r="DP37" s="25" t="s">
        <v>244</v>
      </c>
      <c r="DQ37" s="25" t="s">
        <v>245</v>
      </c>
      <c r="DR37" s="25" t="s">
        <v>246</v>
      </c>
      <c r="DS37" s="25" t="s">
        <v>247</v>
      </c>
      <c r="DT37" s="25" t="s">
        <v>248</v>
      </c>
      <c r="DU37" s="25" t="s">
        <v>249</v>
      </c>
      <c r="DV37" s="25" t="s">
        <v>147</v>
      </c>
      <c r="DW37" s="25" t="s">
        <v>151</v>
      </c>
      <c r="DX37" s="178" t="s">
        <v>250</v>
      </c>
      <c r="DY37" s="179" t="s">
        <v>251</v>
      </c>
      <c r="DZ37" s="25" t="s">
        <v>252</v>
      </c>
      <c r="EA37" s="25" t="s">
        <v>253</v>
      </c>
      <c r="EB37" s="25" t="s">
        <v>254</v>
      </c>
      <c r="EC37" s="25" t="s">
        <v>255</v>
      </c>
      <c r="ED37" s="25" t="s">
        <v>256</v>
      </c>
      <c r="EE37" s="25" t="s">
        <v>257</v>
      </c>
      <c r="EF37" s="109"/>
      <c r="EG37" s="74"/>
      <c r="EH37" s="74"/>
      <c r="EI37" s="74"/>
      <c r="EJ37" s="24" t="s">
        <v>258</v>
      </c>
      <c r="EK37" s="24" t="s">
        <v>259</v>
      </c>
      <c r="EL37" s="24" t="s">
        <v>260</v>
      </c>
      <c r="EM37" s="24" t="s">
        <v>261</v>
      </c>
      <c r="EN37" s="24" t="s">
        <v>262</v>
      </c>
      <c r="EO37" s="24" t="s">
        <v>263</v>
      </c>
      <c r="EP37" s="24" t="s">
        <v>264</v>
      </c>
      <c r="EQ37" s="24" t="s">
        <v>265</v>
      </c>
      <c r="ER37" s="24" t="s">
        <v>144</v>
      </c>
      <c r="ES37" s="24" t="s">
        <v>266</v>
      </c>
      <c r="ET37" s="24" t="s">
        <v>150</v>
      </c>
      <c r="EU37" s="24" t="s">
        <v>267</v>
      </c>
      <c r="EV37" s="24" t="s">
        <v>268</v>
      </c>
      <c r="EW37" s="24" t="s">
        <v>269</v>
      </c>
      <c r="EX37" s="24" t="s">
        <v>148</v>
      </c>
      <c r="EY37" s="24" t="s">
        <v>270</v>
      </c>
      <c r="EZ37" s="24" t="s">
        <v>153</v>
      </c>
      <c r="FA37" s="24" t="s">
        <v>158</v>
      </c>
      <c r="FB37" s="24" t="s">
        <v>271</v>
      </c>
      <c r="FC37" s="24" t="s">
        <v>272</v>
      </c>
      <c r="FD37" s="24" t="s">
        <v>273</v>
      </c>
      <c r="FE37" s="24" t="s">
        <v>274</v>
      </c>
      <c r="FF37" s="24" t="s">
        <v>275</v>
      </c>
      <c r="FG37" s="24" t="s">
        <v>276</v>
      </c>
      <c r="FH37" s="24" t="s">
        <v>277</v>
      </c>
      <c r="FI37" s="24" t="s">
        <v>278</v>
      </c>
      <c r="FJ37" s="24" t="s">
        <v>279</v>
      </c>
      <c r="FK37" s="24" t="s">
        <v>146</v>
      </c>
      <c r="FL37" s="93"/>
      <c r="FM37" s="74"/>
      <c r="FN37" s="74"/>
      <c r="FO37" s="74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93"/>
      <c r="GS37" s="46"/>
      <c r="GT37" s="74"/>
      <c r="GU37" s="74"/>
      <c r="GV37" s="74"/>
      <c r="GW37" s="81"/>
      <c r="GX37" s="81"/>
      <c r="GY37" s="81"/>
      <c r="GZ37" s="81"/>
      <c r="HA37" s="81"/>
      <c r="HB37" s="81"/>
      <c r="HC37" s="81"/>
      <c r="HD37" s="81"/>
      <c r="HE37" s="93"/>
      <c r="HF37" s="88"/>
      <c r="HG37" s="74"/>
      <c r="HH37" s="88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93"/>
      <c r="HV37" s="88"/>
      <c r="HW37" s="74"/>
      <c r="HX37" s="88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3"/>
      <c r="IL37" s="88"/>
      <c r="IM37" s="74"/>
      <c r="IN37" s="88"/>
      <c r="IO37" s="78">
        <v>1</v>
      </c>
      <c r="IP37" s="78">
        <v>2</v>
      </c>
      <c r="IQ37" s="78">
        <v>3</v>
      </c>
      <c r="IR37" s="78">
        <v>4</v>
      </c>
      <c r="IS37" s="78">
        <v>5</v>
      </c>
      <c r="IT37" s="78">
        <v>1</v>
      </c>
      <c r="IU37" s="78">
        <v>2</v>
      </c>
      <c r="IV37" s="78">
        <v>3</v>
      </c>
      <c r="IW37" s="78">
        <v>4</v>
      </c>
      <c r="IX37" s="78">
        <v>5</v>
      </c>
      <c r="IY37" s="78">
        <v>1</v>
      </c>
      <c r="IZ37" s="78">
        <v>2</v>
      </c>
      <c r="JA37" s="78">
        <v>3</v>
      </c>
      <c r="JB37" s="78">
        <v>4</v>
      </c>
      <c r="JC37" s="78">
        <v>5</v>
      </c>
      <c r="JD37" s="78">
        <v>1</v>
      </c>
      <c r="JE37" s="78">
        <v>2</v>
      </c>
      <c r="JF37" s="78">
        <v>3</v>
      </c>
      <c r="JG37" s="78">
        <v>4</v>
      </c>
      <c r="JH37" s="78">
        <v>5</v>
      </c>
      <c r="JI37" s="84"/>
      <c r="JJ37" s="74"/>
      <c r="JK37" s="28"/>
    </row>
    <row r="38" spans="1:271" s="28" customFormat="1" ht="12.65" customHeight="1">
      <c r="A38" s="74"/>
      <c r="B38" s="74"/>
      <c r="C38" s="48" t="s">
        <v>38</v>
      </c>
      <c r="D38" s="175">
        <v>3</v>
      </c>
      <c r="E38" s="175">
        <v>3</v>
      </c>
      <c r="F38" s="175">
        <v>3</v>
      </c>
      <c r="G38" s="175">
        <v>3</v>
      </c>
      <c r="H38" s="175">
        <v>3</v>
      </c>
      <c r="I38" s="175">
        <v>4</v>
      </c>
      <c r="J38" s="175">
        <v>4</v>
      </c>
      <c r="K38" s="175">
        <v>4</v>
      </c>
      <c r="L38" s="175">
        <v>3</v>
      </c>
      <c r="M38" s="175">
        <v>4</v>
      </c>
      <c r="N38" s="175">
        <v>3</v>
      </c>
      <c r="O38" s="175">
        <v>3</v>
      </c>
      <c r="P38" s="175">
        <v>3</v>
      </c>
      <c r="Q38" s="175">
        <v>3</v>
      </c>
      <c r="R38" s="175">
        <v>3</v>
      </c>
      <c r="S38" s="175">
        <v>2</v>
      </c>
      <c r="T38" s="33">
        <v>2</v>
      </c>
      <c r="U38" s="33">
        <v>2</v>
      </c>
      <c r="V38" s="33">
        <v>2</v>
      </c>
      <c r="W38" s="33">
        <v>2</v>
      </c>
      <c r="X38" s="33">
        <v>2</v>
      </c>
      <c r="Y38" s="33">
        <v>2</v>
      </c>
      <c r="Z38" s="33">
        <v>2</v>
      </c>
      <c r="AA38" s="33">
        <v>2</v>
      </c>
      <c r="AB38" s="33">
        <v>4</v>
      </c>
      <c r="AC38" s="33">
        <v>3</v>
      </c>
      <c r="AD38" s="33">
        <v>3</v>
      </c>
      <c r="AE38" s="33">
        <v>4</v>
      </c>
      <c r="AF38" s="33">
        <v>3</v>
      </c>
      <c r="AG38" s="33">
        <v>2</v>
      </c>
      <c r="AH38" s="33">
        <v>4</v>
      </c>
      <c r="AI38" s="33">
        <v>3</v>
      </c>
      <c r="AJ38" s="40"/>
      <c r="AK38" s="44"/>
      <c r="AL38" s="74"/>
      <c r="AM38" s="74"/>
      <c r="AN38" s="48" t="s">
        <v>38</v>
      </c>
      <c r="AO38" s="176">
        <v>2</v>
      </c>
      <c r="AP38" s="176">
        <v>2</v>
      </c>
      <c r="AQ38" s="176">
        <v>2</v>
      </c>
      <c r="AR38" s="176">
        <v>2</v>
      </c>
      <c r="AS38" s="176">
        <v>4</v>
      </c>
      <c r="AT38" s="176">
        <v>4</v>
      </c>
      <c r="AU38" s="176">
        <v>4</v>
      </c>
      <c r="AV38" s="176">
        <v>4</v>
      </c>
      <c r="AW38" s="176">
        <v>4</v>
      </c>
      <c r="AX38" s="176">
        <v>4</v>
      </c>
      <c r="AY38" s="176">
        <v>4</v>
      </c>
      <c r="AZ38" s="176">
        <v>4</v>
      </c>
      <c r="BA38" s="176">
        <v>3</v>
      </c>
      <c r="BB38" s="176">
        <v>2</v>
      </c>
      <c r="BC38" s="176">
        <v>3</v>
      </c>
      <c r="BD38" s="176">
        <v>2</v>
      </c>
      <c r="BE38" s="177">
        <v>3</v>
      </c>
      <c r="BF38" s="177">
        <v>2</v>
      </c>
      <c r="BG38" s="177">
        <v>3</v>
      </c>
      <c r="BH38" s="177">
        <v>3</v>
      </c>
      <c r="BI38" s="177">
        <v>3</v>
      </c>
      <c r="BJ38" s="177">
        <v>3</v>
      </c>
      <c r="BK38" s="177">
        <v>3</v>
      </c>
      <c r="BL38" s="177">
        <v>3</v>
      </c>
      <c r="BM38" s="177">
        <v>6</v>
      </c>
      <c r="BN38" s="177">
        <v>3</v>
      </c>
      <c r="BO38" s="177">
        <v>6</v>
      </c>
      <c r="BP38" s="177">
        <v>10</v>
      </c>
      <c r="BQ38" s="177">
        <v>6</v>
      </c>
      <c r="BR38" s="177">
        <v>11</v>
      </c>
      <c r="BS38" s="177">
        <v>11</v>
      </c>
      <c r="BT38" s="177">
        <v>11</v>
      </c>
      <c r="BU38" s="177">
        <v>5</v>
      </c>
      <c r="BV38" s="177">
        <v>2</v>
      </c>
      <c r="BW38" s="177">
        <v>2</v>
      </c>
      <c r="BX38" s="177">
        <v>4</v>
      </c>
      <c r="BY38" s="177">
        <v>5</v>
      </c>
      <c r="BZ38" s="177">
        <v>3</v>
      </c>
      <c r="CA38" s="177">
        <v>2</v>
      </c>
      <c r="CB38" s="177">
        <v>5</v>
      </c>
      <c r="CC38" s="177">
        <v>3</v>
      </c>
      <c r="CD38" s="177">
        <v>2</v>
      </c>
      <c r="CE38" s="177">
        <v>3</v>
      </c>
      <c r="CF38" s="177">
        <v>3</v>
      </c>
      <c r="CG38" s="177">
        <v>4</v>
      </c>
      <c r="CH38" s="177">
        <v>4</v>
      </c>
      <c r="CI38" s="177">
        <v>6</v>
      </c>
      <c r="CJ38" s="177">
        <v>4</v>
      </c>
      <c r="CK38" s="177">
        <v>5</v>
      </c>
      <c r="CL38" s="177">
        <v>10</v>
      </c>
      <c r="CM38" s="177">
        <v>4</v>
      </c>
      <c r="CN38" s="177">
        <v>5</v>
      </c>
      <c r="CO38" s="177">
        <v>5</v>
      </c>
      <c r="CP38" s="177">
        <v>3</v>
      </c>
      <c r="CQ38" s="177">
        <v>6</v>
      </c>
      <c r="CR38" s="177">
        <v>5</v>
      </c>
      <c r="CS38" s="84"/>
      <c r="CT38" s="44"/>
      <c r="CU38" s="74"/>
      <c r="CV38" s="74"/>
      <c r="CW38" s="74"/>
      <c r="CX38" s="82"/>
      <c r="CY38" s="82"/>
      <c r="CZ38" s="82"/>
      <c r="DA38" s="82"/>
      <c r="DB38" s="82"/>
      <c r="DC38" s="82"/>
      <c r="DD38" s="82"/>
      <c r="DE38" s="93"/>
      <c r="DF38" s="34"/>
      <c r="DG38" s="34"/>
      <c r="DH38" s="34"/>
      <c r="DI38" s="74"/>
      <c r="DJ38" s="74"/>
      <c r="DK38" s="48" t="s">
        <v>38</v>
      </c>
      <c r="DL38" s="180">
        <v>6</v>
      </c>
      <c r="DM38" s="180">
        <v>8</v>
      </c>
      <c r="DN38" s="180">
        <v>13</v>
      </c>
      <c r="DO38" s="180">
        <v>20</v>
      </c>
      <c r="DP38" s="180">
        <v>7</v>
      </c>
      <c r="DQ38" s="180">
        <v>8</v>
      </c>
      <c r="DR38" s="180">
        <v>16</v>
      </c>
      <c r="DS38" s="180">
        <v>8</v>
      </c>
      <c r="DT38" s="180">
        <v>6</v>
      </c>
      <c r="DU38" s="180">
        <v>6</v>
      </c>
      <c r="DV38" s="180">
        <v>4</v>
      </c>
      <c r="DW38" s="180">
        <v>6</v>
      </c>
      <c r="DX38" s="181">
        <v>9</v>
      </c>
      <c r="DY38" s="181">
        <v>10</v>
      </c>
      <c r="DZ38" s="181">
        <v>7</v>
      </c>
      <c r="EA38" s="181">
        <v>8</v>
      </c>
      <c r="EB38" s="181">
        <v>9</v>
      </c>
      <c r="EC38" s="181">
        <v>6</v>
      </c>
      <c r="ED38" s="181">
        <v>10</v>
      </c>
      <c r="EE38" s="181">
        <v>9</v>
      </c>
      <c r="EF38" s="29"/>
      <c r="EG38" s="74"/>
      <c r="EH38" s="74"/>
      <c r="EI38" s="48" t="s">
        <v>38</v>
      </c>
      <c r="EJ38" s="39">
        <v>10</v>
      </c>
      <c r="EK38" s="39">
        <v>8</v>
      </c>
      <c r="EL38" s="39">
        <v>8</v>
      </c>
      <c r="EM38" s="39">
        <v>10</v>
      </c>
      <c r="EN38" s="39">
        <v>12</v>
      </c>
      <c r="EO38" s="39">
        <v>15</v>
      </c>
      <c r="EP38" s="39">
        <v>9</v>
      </c>
      <c r="EQ38" s="39">
        <v>9</v>
      </c>
      <c r="ER38" s="39">
        <v>8</v>
      </c>
      <c r="ES38" s="39">
        <v>7</v>
      </c>
      <c r="ET38" s="39">
        <v>5</v>
      </c>
      <c r="EU38" s="39">
        <v>6</v>
      </c>
      <c r="EV38" s="39">
        <v>9</v>
      </c>
      <c r="EW38" s="39">
        <v>9</v>
      </c>
      <c r="EX38" s="39">
        <v>4</v>
      </c>
      <c r="EY38" s="39">
        <v>4</v>
      </c>
      <c r="EZ38" s="33">
        <v>7</v>
      </c>
      <c r="FA38" s="33">
        <v>8</v>
      </c>
      <c r="FB38" s="33">
        <v>12</v>
      </c>
      <c r="FC38" s="33">
        <v>11</v>
      </c>
      <c r="FD38" s="33">
        <v>5</v>
      </c>
      <c r="FE38" s="33">
        <v>6</v>
      </c>
      <c r="FF38" s="33">
        <v>17</v>
      </c>
      <c r="FG38" s="33">
        <v>28</v>
      </c>
      <c r="FH38" s="33">
        <v>26</v>
      </c>
      <c r="FI38" s="33">
        <v>15</v>
      </c>
      <c r="FJ38" s="33">
        <v>27</v>
      </c>
      <c r="FK38" s="33">
        <v>26</v>
      </c>
      <c r="FL38" s="93"/>
      <c r="FM38" s="74"/>
      <c r="FN38" s="74"/>
      <c r="FO38" s="74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93"/>
      <c r="GS38" s="43"/>
      <c r="GT38" s="74"/>
      <c r="GU38" s="74"/>
      <c r="GV38" s="74"/>
      <c r="GW38" s="81"/>
      <c r="GX38" s="81"/>
      <c r="GY38" s="81"/>
      <c r="GZ38" s="81"/>
      <c r="HA38" s="81"/>
      <c r="HB38" s="81"/>
      <c r="HC38" s="81"/>
      <c r="HD38" s="81"/>
      <c r="HE38" s="93"/>
      <c r="HF38" s="89"/>
      <c r="HG38" s="74"/>
      <c r="HH38" s="89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93"/>
      <c r="HV38" s="89"/>
      <c r="HW38" s="74"/>
      <c r="HX38" s="89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3"/>
      <c r="IL38" s="89"/>
      <c r="IM38" s="74"/>
      <c r="IN38" s="89"/>
      <c r="IO38" s="79"/>
      <c r="IP38" s="79"/>
      <c r="IQ38" s="79"/>
      <c r="IR38" s="79"/>
      <c r="IS38" s="79"/>
      <c r="IT38" s="79"/>
      <c r="IU38" s="79"/>
      <c r="IV38" s="79"/>
      <c r="IW38" s="79"/>
      <c r="IX38" s="79"/>
      <c r="IY38" s="79"/>
      <c r="IZ38" s="79"/>
      <c r="JA38" s="79"/>
      <c r="JB38" s="79"/>
      <c r="JC38" s="79"/>
      <c r="JD38" s="79"/>
      <c r="JE38" s="79"/>
      <c r="JF38" s="79"/>
      <c r="JG38" s="79"/>
      <c r="JH38" s="79"/>
      <c r="JI38" s="84"/>
      <c r="JJ38" s="74"/>
    </row>
    <row r="39" spans="1:271">
      <c r="A39" s="30">
        <v>1</v>
      </c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41">
        <f>SUM(D39:AI39)</f>
        <v>0</v>
      </c>
      <c r="AK39" s="45"/>
      <c r="AL39" s="30">
        <v>1</v>
      </c>
      <c r="AM39" s="50"/>
      <c r="AN39" s="51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42">
        <f>SUM(AO39:CR39)</f>
        <v>0</v>
      </c>
      <c r="CT39" s="45"/>
      <c r="CU39" s="30">
        <v>1</v>
      </c>
      <c r="CV39" s="54"/>
      <c r="CW39" s="51"/>
      <c r="CX39" s="55"/>
      <c r="CY39" s="55"/>
      <c r="CZ39" s="55"/>
      <c r="DA39" s="55"/>
      <c r="DB39" s="55"/>
      <c r="DC39" s="55"/>
      <c r="DD39" s="55"/>
      <c r="DE39" s="32">
        <f>SUM(CX39:DD39)</f>
        <v>0</v>
      </c>
      <c r="DF39" s="37"/>
      <c r="DG39" s="38"/>
      <c r="DH39" s="38"/>
      <c r="DI39" s="30">
        <v>1</v>
      </c>
      <c r="DJ39" s="50"/>
      <c r="DK39" s="51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31">
        <f>SUM(DL39:EE39)</f>
        <v>0</v>
      </c>
      <c r="EG39" s="30">
        <v>1</v>
      </c>
      <c r="EH39" s="50"/>
      <c r="EI39" s="51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32">
        <f>SUM(EJ39:FK39)</f>
        <v>0</v>
      </c>
      <c r="FM39" s="30">
        <v>1</v>
      </c>
      <c r="FN39" s="54"/>
      <c r="FO39" s="51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42">
        <f>SUM(FP39:GQ39)</f>
        <v>0</v>
      </c>
      <c r="GS39" s="47"/>
      <c r="GT39" s="58">
        <v>1</v>
      </c>
      <c r="GU39" s="54"/>
      <c r="GV39" s="51"/>
      <c r="GW39" s="59"/>
      <c r="GX39" s="59"/>
      <c r="GY39" s="59"/>
      <c r="GZ39" s="59"/>
      <c r="HA39" s="59"/>
      <c r="HB39" s="59"/>
      <c r="HC39" s="59"/>
      <c r="HD39" s="59"/>
      <c r="HE39" s="32">
        <f>SUM(GW39:HD39)</f>
        <v>0</v>
      </c>
      <c r="HF39" s="58">
        <v>1</v>
      </c>
      <c r="HG39" s="54"/>
      <c r="HH39" s="51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32">
        <f>SUM(HI39:HT39)</f>
        <v>0</v>
      </c>
      <c r="HV39" s="30">
        <v>1</v>
      </c>
      <c r="HW39" s="54"/>
      <c r="HX39" s="51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32">
        <f>SUM(HY39:IJ39)</f>
        <v>0</v>
      </c>
      <c r="IL39" s="30">
        <v>1</v>
      </c>
      <c r="IM39" s="50"/>
      <c r="IN39" s="51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42">
        <f>SUM(IO39:JH39)</f>
        <v>0</v>
      </c>
      <c r="JJ39" s="72">
        <f>SUM(JI39,IK39,HU39,HE39,GR39,FL39,EF39,DE39,CS39,AJ39)</f>
        <v>0</v>
      </c>
    </row>
    <row r="40" spans="1:271">
      <c r="A40" s="30">
        <v>2</v>
      </c>
      <c r="B40" s="50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41">
        <f t="shared" ref="AJ40:AJ68" si="11">SUM(D40:AI40)</f>
        <v>0</v>
      </c>
      <c r="AK40" s="45"/>
      <c r="AL40" s="30">
        <v>2</v>
      </c>
      <c r="AM40" s="50"/>
      <c r="AN40" s="51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42">
        <f t="shared" ref="CS40:CS68" si="12">SUM(AO40:CR40)</f>
        <v>0</v>
      </c>
      <c r="CT40" s="45"/>
      <c r="CU40" s="30">
        <v>2</v>
      </c>
      <c r="CV40" s="50"/>
      <c r="CW40" s="51"/>
      <c r="CX40" s="55"/>
      <c r="CY40" s="55"/>
      <c r="CZ40" s="55"/>
      <c r="DA40" s="55"/>
      <c r="DB40" s="55"/>
      <c r="DC40" s="55"/>
      <c r="DD40" s="55"/>
      <c r="DE40" s="32">
        <f t="shared" ref="DE40:DE68" si="13">SUM(CX40:DD40)</f>
        <v>0</v>
      </c>
      <c r="DF40" s="37"/>
      <c r="DG40" s="38"/>
      <c r="DH40" s="38"/>
      <c r="DI40" s="30">
        <v>2</v>
      </c>
      <c r="DJ40" s="50"/>
      <c r="DK40" s="51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31">
        <f t="shared" ref="EF40:EF68" si="14">SUM(DL40:EE40)</f>
        <v>0</v>
      </c>
      <c r="EG40" s="30">
        <v>2</v>
      </c>
      <c r="EH40" s="50"/>
      <c r="EI40" s="51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32">
        <f t="shared" ref="FL40:FL68" si="15">SUM(EJ40:FK40)</f>
        <v>0</v>
      </c>
      <c r="FM40" s="30">
        <v>2</v>
      </c>
      <c r="FN40" s="50"/>
      <c r="FO40" s="51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42">
        <f t="shared" ref="GR40:GR68" si="16">SUM(FP40:GQ40)</f>
        <v>0</v>
      </c>
      <c r="GS40" s="47"/>
      <c r="GT40" s="58">
        <v>2</v>
      </c>
      <c r="GU40" s="50"/>
      <c r="GV40" s="51"/>
      <c r="GW40" s="59"/>
      <c r="GX40" s="59"/>
      <c r="GY40" s="59"/>
      <c r="GZ40" s="59"/>
      <c r="HA40" s="59"/>
      <c r="HB40" s="59"/>
      <c r="HC40" s="59"/>
      <c r="HD40" s="59"/>
      <c r="HE40" s="32">
        <f t="shared" ref="HE40:HE68" si="17">SUM(GW40:HD40)</f>
        <v>0</v>
      </c>
      <c r="HF40" s="58">
        <v>2</v>
      </c>
      <c r="HG40" s="50"/>
      <c r="HH40" s="51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32">
        <f t="shared" ref="HU40:HU68" si="18">SUM(HI40:HT40)</f>
        <v>0</v>
      </c>
      <c r="HV40" s="30">
        <v>2</v>
      </c>
      <c r="HW40" s="50"/>
      <c r="HX40" s="51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32">
        <f t="shared" ref="IK40:IK68" si="19">SUM(HY40:IJ40)</f>
        <v>0</v>
      </c>
      <c r="IL40" s="30">
        <v>2</v>
      </c>
      <c r="IM40" s="50"/>
      <c r="IN40" s="51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42">
        <f t="shared" ref="JI40:JI68" si="20">SUM(IO40:JH40)</f>
        <v>0</v>
      </c>
      <c r="JJ40" s="72">
        <f t="shared" ref="JJ40:JJ68" si="21">SUM(JI40,IK40,HU40,HE40,GR40,FL40,EF40,DE40,CS40,AJ40)</f>
        <v>0</v>
      </c>
    </row>
    <row r="41" spans="1:271">
      <c r="A41" s="30">
        <v>3</v>
      </c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41">
        <f t="shared" si="11"/>
        <v>0</v>
      </c>
      <c r="AK41" s="45"/>
      <c r="AL41" s="30">
        <v>3</v>
      </c>
      <c r="AM41" s="50"/>
      <c r="AN41" s="51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42">
        <f t="shared" si="12"/>
        <v>0</v>
      </c>
      <c r="CT41" s="45"/>
      <c r="CU41" s="30">
        <v>3</v>
      </c>
      <c r="CV41" s="50"/>
      <c r="CW41" s="51"/>
      <c r="CX41" s="55"/>
      <c r="CY41" s="55"/>
      <c r="CZ41" s="55"/>
      <c r="DA41" s="55"/>
      <c r="DB41" s="55"/>
      <c r="DC41" s="55"/>
      <c r="DD41" s="55"/>
      <c r="DE41" s="32">
        <f t="shared" si="13"/>
        <v>0</v>
      </c>
      <c r="DF41" s="37"/>
      <c r="DG41" s="38"/>
      <c r="DH41" s="38"/>
      <c r="DI41" s="30">
        <v>3</v>
      </c>
      <c r="DJ41" s="50"/>
      <c r="DK41" s="51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31">
        <f t="shared" si="14"/>
        <v>0</v>
      </c>
      <c r="EG41" s="30">
        <v>3</v>
      </c>
      <c r="EH41" s="50"/>
      <c r="EI41" s="51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32">
        <f t="shared" si="15"/>
        <v>0</v>
      </c>
      <c r="FM41" s="30">
        <v>3</v>
      </c>
      <c r="FN41" s="50"/>
      <c r="FO41" s="51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42">
        <f t="shared" si="16"/>
        <v>0</v>
      </c>
      <c r="GS41" s="47"/>
      <c r="GT41" s="58">
        <v>3</v>
      </c>
      <c r="GU41" s="50"/>
      <c r="GV41" s="51"/>
      <c r="GW41" s="59"/>
      <c r="GX41" s="59"/>
      <c r="GY41" s="59"/>
      <c r="GZ41" s="59"/>
      <c r="HA41" s="59"/>
      <c r="HB41" s="59"/>
      <c r="HC41" s="59"/>
      <c r="HD41" s="59"/>
      <c r="HE41" s="32">
        <f t="shared" si="17"/>
        <v>0</v>
      </c>
      <c r="HF41" s="58">
        <v>3</v>
      </c>
      <c r="HG41" s="50"/>
      <c r="HH41" s="51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32">
        <f t="shared" si="18"/>
        <v>0</v>
      </c>
      <c r="HV41" s="30">
        <v>3</v>
      </c>
      <c r="HW41" s="50"/>
      <c r="HX41" s="51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32">
        <f t="shared" si="19"/>
        <v>0</v>
      </c>
      <c r="IL41" s="30">
        <v>3</v>
      </c>
      <c r="IM41" s="50"/>
      <c r="IN41" s="51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42">
        <f t="shared" si="20"/>
        <v>0</v>
      </c>
      <c r="JJ41" s="72">
        <f t="shared" si="21"/>
        <v>0</v>
      </c>
    </row>
    <row r="42" spans="1:271">
      <c r="A42" s="30">
        <v>4</v>
      </c>
      <c r="B42" s="50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41">
        <f t="shared" si="11"/>
        <v>0</v>
      </c>
      <c r="AK42" s="45"/>
      <c r="AL42" s="30">
        <v>4</v>
      </c>
      <c r="AM42" s="50"/>
      <c r="AN42" s="51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42">
        <f t="shared" si="12"/>
        <v>0</v>
      </c>
      <c r="CT42" s="45"/>
      <c r="CU42" s="30">
        <v>4</v>
      </c>
      <c r="CV42" s="50"/>
      <c r="CW42" s="51"/>
      <c r="CX42" s="55"/>
      <c r="CY42" s="55"/>
      <c r="CZ42" s="55"/>
      <c r="DA42" s="55"/>
      <c r="DB42" s="55"/>
      <c r="DC42" s="55"/>
      <c r="DD42" s="55"/>
      <c r="DE42" s="32">
        <f t="shared" si="13"/>
        <v>0</v>
      </c>
      <c r="DF42" s="37"/>
      <c r="DG42" s="38"/>
      <c r="DH42" s="38"/>
      <c r="DI42" s="30">
        <v>4</v>
      </c>
      <c r="DJ42" s="50"/>
      <c r="DK42" s="51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31">
        <f t="shared" si="14"/>
        <v>0</v>
      </c>
      <c r="EG42" s="30">
        <v>4</v>
      </c>
      <c r="EH42" s="50"/>
      <c r="EI42" s="51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32">
        <f t="shared" si="15"/>
        <v>0</v>
      </c>
      <c r="FM42" s="30">
        <v>4</v>
      </c>
      <c r="FN42" s="50"/>
      <c r="FO42" s="51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42">
        <f t="shared" si="16"/>
        <v>0</v>
      </c>
      <c r="GS42" s="47"/>
      <c r="GT42" s="58">
        <v>4</v>
      </c>
      <c r="GU42" s="50"/>
      <c r="GV42" s="51"/>
      <c r="GW42" s="59"/>
      <c r="GX42" s="59"/>
      <c r="GY42" s="59"/>
      <c r="GZ42" s="59"/>
      <c r="HA42" s="59"/>
      <c r="HB42" s="59"/>
      <c r="HC42" s="59"/>
      <c r="HD42" s="59"/>
      <c r="HE42" s="32">
        <f t="shared" si="17"/>
        <v>0</v>
      </c>
      <c r="HF42" s="58">
        <v>4</v>
      </c>
      <c r="HG42" s="50"/>
      <c r="HH42" s="51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32">
        <f t="shared" si="18"/>
        <v>0</v>
      </c>
      <c r="HV42" s="30">
        <v>4</v>
      </c>
      <c r="HW42" s="50"/>
      <c r="HX42" s="51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32">
        <f t="shared" si="19"/>
        <v>0</v>
      </c>
      <c r="IL42" s="30">
        <v>4</v>
      </c>
      <c r="IM42" s="50"/>
      <c r="IN42" s="51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42">
        <f t="shared" si="20"/>
        <v>0</v>
      </c>
      <c r="JJ42" s="72">
        <f t="shared" si="21"/>
        <v>0</v>
      </c>
    </row>
    <row r="43" spans="1:271">
      <c r="A43" s="30">
        <v>5</v>
      </c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41">
        <f t="shared" si="11"/>
        <v>0</v>
      </c>
      <c r="AK43" s="45"/>
      <c r="AL43" s="30">
        <v>5</v>
      </c>
      <c r="AM43" s="50"/>
      <c r="AN43" s="51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42">
        <f t="shared" si="12"/>
        <v>0</v>
      </c>
      <c r="CT43" s="45"/>
      <c r="CU43" s="30">
        <v>5</v>
      </c>
      <c r="CV43" s="50"/>
      <c r="CW43" s="51"/>
      <c r="CX43" s="55"/>
      <c r="CY43" s="55"/>
      <c r="CZ43" s="55"/>
      <c r="DA43" s="55"/>
      <c r="DB43" s="55"/>
      <c r="DC43" s="55"/>
      <c r="DD43" s="55"/>
      <c r="DE43" s="32">
        <f t="shared" si="13"/>
        <v>0</v>
      </c>
      <c r="DF43" s="37"/>
      <c r="DG43" s="38"/>
      <c r="DH43" s="38"/>
      <c r="DI43" s="30">
        <v>5</v>
      </c>
      <c r="DJ43" s="50"/>
      <c r="DK43" s="51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31">
        <f t="shared" si="14"/>
        <v>0</v>
      </c>
      <c r="EG43" s="30">
        <v>5</v>
      </c>
      <c r="EH43" s="50"/>
      <c r="EI43" s="51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32">
        <f t="shared" si="15"/>
        <v>0</v>
      </c>
      <c r="FM43" s="30">
        <v>5</v>
      </c>
      <c r="FN43" s="50"/>
      <c r="FO43" s="51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42">
        <f t="shared" si="16"/>
        <v>0</v>
      </c>
      <c r="GS43" s="47"/>
      <c r="GT43" s="58">
        <v>5</v>
      </c>
      <c r="GU43" s="50"/>
      <c r="GV43" s="51"/>
      <c r="GW43" s="59"/>
      <c r="GX43" s="59"/>
      <c r="GY43" s="59"/>
      <c r="GZ43" s="59"/>
      <c r="HA43" s="59"/>
      <c r="HB43" s="59"/>
      <c r="HC43" s="59"/>
      <c r="HD43" s="59"/>
      <c r="HE43" s="32">
        <f t="shared" si="17"/>
        <v>0</v>
      </c>
      <c r="HF43" s="58">
        <v>5</v>
      </c>
      <c r="HG43" s="50"/>
      <c r="HH43" s="51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32">
        <f t="shared" si="18"/>
        <v>0</v>
      </c>
      <c r="HV43" s="30">
        <v>5</v>
      </c>
      <c r="HW43" s="50"/>
      <c r="HX43" s="51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32">
        <f t="shared" si="19"/>
        <v>0</v>
      </c>
      <c r="IL43" s="30">
        <v>5</v>
      </c>
      <c r="IM43" s="50"/>
      <c r="IN43" s="51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42">
        <f t="shared" si="20"/>
        <v>0</v>
      </c>
      <c r="JJ43" s="72">
        <f t="shared" si="21"/>
        <v>0</v>
      </c>
    </row>
    <row r="44" spans="1:271">
      <c r="A44" s="30">
        <v>6</v>
      </c>
      <c r="B44" s="50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41">
        <f t="shared" si="11"/>
        <v>0</v>
      </c>
      <c r="AK44" s="45"/>
      <c r="AL44" s="30">
        <v>6</v>
      </c>
      <c r="AM44" s="50"/>
      <c r="AN44" s="51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42">
        <f t="shared" si="12"/>
        <v>0</v>
      </c>
      <c r="CT44" s="45"/>
      <c r="CU44" s="30">
        <v>6</v>
      </c>
      <c r="CV44" s="50"/>
      <c r="CW44" s="51"/>
      <c r="CX44" s="55"/>
      <c r="CY44" s="55"/>
      <c r="CZ44" s="55"/>
      <c r="DA44" s="55"/>
      <c r="DB44" s="55"/>
      <c r="DC44" s="55"/>
      <c r="DD44" s="55"/>
      <c r="DE44" s="32">
        <f t="shared" si="13"/>
        <v>0</v>
      </c>
      <c r="DF44" s="37"/>
      <c r="DG44" s="38"/>
      <c r="DH44" s="38"/>
      <c r="DI44" s="30">
        <v>6</v>
      </c>
      <c r="DJ44" s="50"/>
      <c r="DK44" s="51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31">
        <f t="shared" si="14"/>
        <v>0</v>
      </c>
      <c r="EG44" s="30">
        <v>6</v>
      </c>
      <c r="EH44" s="50"/>
      <c r="EI44" s="51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32">
        <f t="shared" si="15"/>
        <v>0</v>
      </c>
      <c r="FM44" s="30">
        <v>6</v>
      </c>
      <c r="FN44" s="50"/>
      <c r="FO44" s="51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42">
        <f t="shared" si="16"/>
        <v>0</v>
      </c>
      <c r="GS44" s="47"/>
      <c r="GT44" s="58">
        <v>6</v>
      </c>
      <c r="GU44" s="50"/>
      <c r="GV44" s="51"/>
      <c r="GW44" s="59"/>
      <c r="GX44" s="59"/>
      <c r="GY44" s="59"/>
      <c r="GZ44" s="59"/>
      <c r="HA44" s="59"/>
      <c r="HB44" s="59"/>
      <c r="HC44" s="59"/>
      <c r="HD44" s="59"/>
      <c r="HE44" s="32">
        <f t="shared" si="17"/>
        <v>0</v>
      </c>
      <c r="HF44" s="58">
        <v>6</v>
      </c>
      <c r="HG44" s="50"/>
      <c r="HH44" s="51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32">
        <f t="shared" si="18"/>
        <v>0</v>
      </c>
      <c r="HV44" s="30">
        <v>6</v>
      </c>
      <c r="HW44" s="50"/>
      <c r="HX44" s="51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32">
        <f t="shared" si="19"/>
        <v>0</v>
      </c>
      <c r="IL44" s="30">
        <v>6</v>
      </c>
      <c r="IM44" s="50"/>
      <c r="IN44" s="51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42">
        <f t="shared" si="20"/>
        <v>0</v>
      </c>
      <c r="JJ44" s="72">
        <f t="shared" si="21"/>
        <v>0</v>
      </c>
    </row>
    <row r="45" spans="1:271">
      <c r="A45" s="30">
        <v>7</v>
      </c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41">
        <f t="shared" si="11"/>
        <v>0</v>
      </c>
      <c r="AK45" s="45"/>
      <c r="AL45" s="30">
        <v>7</v>
      </c>
      <c r="AM45" s="50"/>
      <c r="AN45" s="51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42">
        <f t="shared" si="12"/>
        <v>0</v>
      </c>
      <c r="CT45" s="45"/>
      <c r="CU45" s="30">
        <v>7</v>
      </c>
      <c r="CV45" s="50"/>
      <c r="CW45" s="51"/>
      <c r="CX45" s="55"/>
      <c r="CY45" s="55"/>
      <c r="CZ45" s="55"/>
      <c r="DA45" s="55"/>
      <c r="DB45" s="55"/>
      <c r="DC45" s="55"/>
      <c r="DD45" s="55"/>
      <c r="DE45" s="32">
        <f t="shared" si="13"/>
        <v>0</v>
      </c>
      <c r="DF45" s="37"/>
      <c r="DG45" s="38"/>
      <c r="DH45" s="38"/>
      <c r="DI45" s="30">
        <v>7</v>
      </c>
      <c r="DJ45" s="50"/>
      <c r="DK45" s="51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31">
        <f t="shared" si="14"/>
        <v>0</v>
      </c>
      <c r="EG45" s="30">
        <v>7</v>
      </c>
      <c r="EH45" s="50"/>
      <c r="EI45" s="51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32">
        <f t="shared" si="15"/>
        <v>0</v>
      </c>
      <c r="FM45" s="30">
        <v>7</v>
      </c>
      <c r="FN45" s="50"/>
      <c r="FO45" s="51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42">
        <f t="shared" si="16"/>
        <v>0</v>
      </c>
      <c r="GS45" s="47"/>
      <c r="GT45" s="58">
        <v>7</v>
      </c>
      <c r="GU45" s="50"/>
      <c r="GV45" s="51"/>
      <c r="GW45" s="59"/>
      <c r="GX45" s="59"/>
      <c r="GY45" s="59"/>
      <c r="GZ45" s="59"/>
      <c r="HA45" s="59"/>
      <c r="HB45" s="59"/>
      <c r="HC45" s="59"/>
      <c r="HD45" s="59"/>
      <c r="HE45" s="32">
        <f t="shared" si="17"/>
        <v>0</v>
      </c>
      <c r="HF45" s="58">
        <v>7</v>
      </c>
      <c r="HG45" s="50"/>
      <c r="HH45" s="51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32">
        <f t="shared" si="18"/>
        <v>0</v>
      </c>
      <c r="HV45" s="30">
        <v>7</v>
      </c>
      <c r="HW45" s="50"/>
      <c r="HX45" s="51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32">
        <f t="shared" si="19"/>
        <v>0</v>
      </c>
      <c r="IL45" s="30">
        <v>7</v>
      </c>
      <c r="IM45" s="50"/>
      <c r="IN45" s="51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42">
        <f t="shared" si="20"/>
        <v>0</v>
      </c>
      <c r="JJ45" s="72">
        <f t="shared" si="21"/>
        <v>0</v>
      </c>
    </row>
    <row r="46" spans="1:271">
      <c r="A46" s="30">
        <v>8</v>
      </c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41">
        <f t="shared" si="11"/>
        <v>0</v>
      </c>
      <c r="AK46" s="45"/>
      <c r="AL46" s="30">
        <v>8</v>
      </c>
      <c r="AM46" s="50"/>
      <c r="AN46" s="51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42">
        <f t="shared" si="12"/>
        <v>0</v>
      </c>
      <c r="CT46" s="45"/>
      <c r="CU46" s="30">
        <v>8</v>
      </c>
      <c r="CV46" s="50"/>
      <c r="CW46" s="51"/>
      <c r="CX46" s="55"/>
      <c r="CY46" s="55"/>
      <c r="CZ46" s="55"/>
      <c r="DA46" s="55"/>
      <c r="DB46" s="55"/>
      <c r="DC46" s="55"/>
      <c r="DD46" s="55"/>
      <c r="DE46" s="32">
        <f t="shared" si="13"/>
        <v>0</v>
      </c>
      <c r="DF46" s="37"/>
      <c r="DG46" s="38"/>
      <c r="DH46" s="38"/>
      <c r="DI46" s="30">
        <v>8</v>
      </c>
      <c r="DJ46" s="50"/>
      <c r="DK46" s="51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31">
        <f t="shared" si="14"/>
        <v>0</v>
      </c>
      <c r="EG46" s="30">
        <v>8</v>
      </c>
      <c r="EH46" s="50"/>
      <c r="EI46" s="51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32">
        <f t="shared" si="15"/>
        <v>0</v>
      </c>
      <c r="FM46" s="30">
        <v>8</v>
      </c>
      <c r="FN46" s="50"/>
      <c r="FO46" s="51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42">
        <f t="shared" si="16"/>
        <v>0</v>
      </c>
      <c r="GS46" s="47"/>
      <c r="GT46" s="58">
        <v>8</v>
      </c>
      <c r="GU46" s="50"/>
      <c r="GV46" s="51"/>
      <c r="GW46" s="59"/>
      <c r="GX46" s="59"/>
      <c r="GY46" s="59"/>
      <c r="GZ46" s="59"/>
      <c r="HA46" s="59"/>
      <c r="HB46" s="59"/>
      <c r="HC46" s="59"/>
      <c r="HD46" s="59"/>
      <c r="HE46" s="32">
        <f t="shared" si="17"/>
        <v>0</v>
      </c>
      <c r="HF46" s="58">
        <v>8</v>
      </c>
      <c r="HG46" s="50"/>
      <c r="HH46" s="51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32">
        <f t="shared" si="18"/>
        <v>0</v>
      </c>
      <c r="HV46" s="30">
        <v>8</v>
      </c>
      <c r="HW46" s="50"/>
      <c r="HX46" s="51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32">
        <f t="shared" si="19"/>
        <v>0</v>
      </c>
      <c r="IL46" s="30">
        <v>8</v>
      </c>
      <c r="IM46" s="50"/>
      <c r="IN46" s="51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42">
        <f t="shared" si="20"/>
        <v>0</v>
      </c>
      <c r="JJ46" s="72">
        <f t="shared" si="21"/>
        <v>0</v>
      </c>
    </row>
    <row r="47" spans="1:271">
      <c r="A47" s="30">
        <v>9</v>
      </c>
      <c r="B47" s="50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41">
        <f t="shared" si="11"/>
        <v>0</v>
      </c>
      <c r="AK47" s="45"/>
      <c r="AL47" s="30">
        <v>9</v>
      </c>
      <c r="AM47" s="50"/>
      <c r="AN47" s="51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42">
        <f t="shared" si="12"/>
        <v>0</v>
      </c>
      <c r="CT47" s="45"/>
      <c r="CU47" s="30">
        <v>9</v>
      </c>
      <c r="CV47" s="50"/>
      <c r="CW47" s="51"/>
      <c r="CX47" s="55"/>
      <c r="CY47" s="55"/>
      <c r="CZ47" s="55"/>
      <c r="DA47" s="55"/>
      <c r="DB47" s="55"/>
      <c r="DC47" s="55"/>
      <c r="DD47" s="55"/>
      <c r="DE47" s="32">
        <f t="shared" si="13"/>
        <v>0</v>
      </c>
      <c r="DF47" s="37"/>
      <c r="DG47" s="38"/>
      <c r="DH47" s="38"/>
      <c r="DI47" s="30">
        <v>9</v>
      </c>
      <c r="DJ47" s="50"/>
      <c r="DK47" s="51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31">
        <f t="shared" si="14"/>
        <v>0</v>
      </c>
      <c r="EG47" s="30">
        <v>9</v>
      </c>
      <c r="EH47" s="50"/>
      <c r="EI47" s="51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32">
        <f t="shared" si="15"/>
        <v>0</v>
      </c>
      <c r="FM47" s="30">
        <v>9</v>
      </c>
      <c r="FN47" s="50"/>
      <c r="FO47" s="51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42">
        <f t="shared" si="16"/>
        <v>0</v>
      </c>
      <c r="GS47" s="47"/>
      <c r="GT47" s="58">
        <v>9</v>
      </c>
      <c r="GU47" s="50"/>
      <c r="GV47" s="51"/>
      <c r="GW47" s="59"/>
      <c r="GX47" s="59"/>
      <c r="GY47" s="59"/>
      <c r="GZ47" s="59"/>
      <c r="HA47" s="59"/>
      <c r="HB47" s="59"/>
      <c r="HC47" s="59"/>
      <c r="HD47" s="59"/>
      <c r="HE47" s="32">
        <f t="shared" si="17"/>
        <v>0</v>
      </c>
      <c r="HF47" s="58">
        <v>9</v>
      </c>
      <c r="HG47" s="50"/>
      <c r="HH47" s="51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32">
        <f t="shared" si="18"/>
        <v>0</v>
      </c>
      <c r="HV47" s="30">
        <v>9</v>
      </c>
      <c r="HW47" s="50"/>
      <c r="HX47" s="51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32">
        <f t="shared" si="19"/>
        <v>0</v>
      </c>
      <c r="IL47" s="30">
        <v>9</v>
      </c>
      <c r="IM47" s="50"/>
      <c r="IN47" s="51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42">
        <f t="shared" si="20"/>
        <v>0</v>
      </c>
      <c r="JJ47" s="72">
        <f t="shared" si="21"/>
        <v>0</v>
      </c>
    </row>
    <row r="48" spans="1:271">
      <c r="A48" s="30">
        <v>10</v>
      </c>
      <c r="B48" s="50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41">
        <f t="shared" si="11"/>
        <v>0</v>
      </c>
      <c r="AK48" s="45"/>
      <c r="AL48" s="30">
        <v>10</v>
      </c>
      <c r="AM48" s="50"/>
      <c r="AN48" s="51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42">
        <f t="shared" si="12"/>
        <v>0</v>
      </c>
      <c r="CT48" s="45"/>
      <c r="CU48" s="30">
        <v>10</v>
      </c>
      <c r="CV48" s="50"/>
      <c r="CW48" s="51"/>
      <c r="CX48" s="55"/>
      <c r="CY48" s="55"/>
      <c r="CZ48" s="55"/>
      <c r="DA48" s="55"/>
      <c r="DB48" s="55"/>
      <c r="DC48" s="55"/>
      <c r="DD48" s="55"/>
      <c r="DE48" s="32">
        <f t="shared" si="13"/>
        <v>0</v>
      </c>
      <c r="DF48" s="37"/>
      <c r="DG48" s="38"/>
      <c r="DH48" s="38"/>
      <c r="DI48" s="30">
        <v>10</v>
      </c>
      <c r="DJ48" s="50"/>
      <c r="DK48" s="51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31">
        <f t="shared" si="14"/>
        <v>0</v>
      </c>
      <c r="EG48" s="30">
        <v>10</v>
      </c>
      <c r="EH48" s="50"/>
      <c r="EI48" s="51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32">
        <f t="shared" si="15"/>
        <v>0</v>
      </c>
      <c r="FM48" s="30">
        <v>10</v>
      </c>
      <c r="FN48" s="50"/>
      <c r="FO48" s="51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42">
        <f t="shared" si="16"/>
        <v>0</v>
      </c>
      <c r="GS48" s="47"/>
      <c r="GT48" s="58">
        <v>10</v>
      </c>
      <c r="GU48" s="50"/>
      <c r="GV48" s="51"/>
      <c r="GW48" s="59"/>
      <c r="GX48" s="59"/>
      <c r="GY48" s="59"/>
      <c r="GZ48" s="59"/>
      <c r="HA48" s="59"/>
      <c r="HB48" s="59"/>
      <c r="HC48" s="59"/>
      <c r="HD48" s="59"/>
      <c r="HE48" s="32">
        <f t="shared" si="17"/>
        <v>0</v>
      </c>
      <c r="HF48" s="58">
        <v>10</v>
      </c>
      <c r="HG48" s="50"/>
      <c r="HH48" s="51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32">
        <f t="shared" si="18"/>
        <v>0</v>
      </c>
      <c r="HV48" s="30">
        <v>10</v>
      </c>
      <c r="HW48" s="50"/>
      <c r="HX48" s="51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32">
        <f t="shared" si="19"/>
        <v>0</v>
      </c>
      <c r="IL48" s="30">
        <v>10</v>
      </c>
      <c r="IM48" s="50"/>
      <c r="IN48" s="51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42">
        <f t="shared" si="20"/>
        <v>0</v>
      </c>
      <c r="JJ48" s="72">
        <f t="shared" si="21"/>
        <v>0</v>
      </c>
    </row>
    <row r="49" spans="1:270">
      <c r="A49" s="30">
        <v>11</v>
      </c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41">
        <f t="shared" si="11"/>
        <v>0</v>
      </c>
      <c r="AK49" s="45"/>
      <c r="AL49" s="30">
        <v>11</v>
      </c>
      <c r="AM49" s="50"/>
      <c r="AN49" s="51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42">
        <f t="shared" si="12"/>
        <v>0</v>
      </c>
      <c r="CT49" s="45"/>
      <c r="CU49" s="30">
        <v>11</v>
      </c>
      <c r="CV49" s="50"/>
      <c r="CW49" s="51"/>
      <c r="CX49" s="55"/>
      <c r="CY49" s="55"/>
      <c r="CZ49" s="55"/>
      <c r="DA49" s="55"/>
      <c r="DB49" s="55"/>
      <c r="DC49" s="55"/>
      <c r="DD49" s="55"/>
      <c r="DE49" s="32">
        <f t="shared" si="13"/>
        <v>0</v>
      </c>
      <c r="DF49" s="37"/>
      <c r="DG49" s="38"/>
      <c r="DH49" s="38"/>
      <c r="DI49" s="30">
        <v>11</v>
      </c>
      <c r="DJ49" s="50"/>
      <c r="DK49" s="51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31">
        <f t="shared" si="14"/>
        <v>0</v>
      </c>
      <c r="EG49" s="30">
        <v>11</v>
      </c>
      <c r="EH49" s="50"/>
      <c r="EI49" s="51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32">
        <f t="shared" si="15"/>
        <v>0</v>
      </c>
      <c r="FM49" s="30">
        <v>11</v>
      </c>
      <c r="FN49" s="50"/>
      <c r="FO49" s="51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42">
        <f t="shared" si="16"/>
        <v>0</v>
      </c>
      <c r="GS49" s="47"/>
      <c r="GT49" s="58">
        <v>11</v>
      </c>
      <c r="GU49" s="50"/>
      <c r="GV49" s="51"/>
      <c r="GW49" s="59"/>
      <c r="GX49" s="59"/>
      <c r="GY49" s="59"/>
      <c r="GZ49" s="59"/>
      <c r="HA49" s="59"/>
      <c r="HB49" s="59"/>
      <c r="HC49" s="59"/>
      <c r="HD49" s="59"/>
      <c r="HE49" s="32">
        <f t="shared" si="17"/>
        <v>0</v>
      </c>
      <c r="HF49" s="58">
        <v>11</v>
      </c>
      <c r="HG49" s="50"/>
      <c r="HH49" s="51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32">
        <f t="shared" si="18"/>
        <v>0</v>
      </c>
      <c r="HV49" s="30">
        <v>11</v>
      </c>
      <c r="HW49" s="50"/>
      <c r="HX49" s="51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32">
        <f t="shared" si="19"/>
        <v>0</v>
      </c>
      <c r="IL49" s="30">
        <v>11</v>
      </c>
      <c r="IM49" s="50"/>
      <c r="IN49" s="51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42">
        <f t="shared" si="20"/>
        <v>0</v>
      </c>
      <c r="JJ49" s="72">
        <f t="shared" si="21"/>
        <v>0</v>
      </c>
    </row>
    <row r="50" spans="1:270">
      <c r="A50" s="30">
        <v>12</v>
      </c>
      <c r="B50" s="50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41">
        <f t="shared" si="11"/>
        <v>0</v>
      </c>
      <c r="AK50" s="45"/>
      <c r="AL50" s="30">
        <v>12</v>
      </c>
      <c r="AM50" s="50"/>
      <c r="AN50" s="51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42">
        <f t="shared" si="12"/>
        <v>0</v>
      </c>
      <c r="CT50" s="45"/>
      <c r="CU50" s="30">
        <v>12</v>
      </c>
      <c r="CV50" s="50"/>
      <c r="CW50" s="51"/>
      <c r="CX50" s="55"/>
      <c r="CY50" s="55"/>
      <c r="CZ50" s="55"/>
      <c r="DA50" s="55"/>
      <c r="DB50" s="55"/>
      <c r="DC50" s="55"/>
      <c r="DD50" s="55"/>
      <c r="DE50" s="32">
        <f t="shared" si="13"/>
        <v>0</v>
      </c>
      <c r="DF50" s="37"/>
      <c r="DG50" s="38"/>
      <c r="DH50" s="38"/>
      <c r="DI50" s="30">
        <v>12</v>
      </c>
      <c r="DJ50" s="50"/>
      <c r="DK50" s="51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31">
        <f t="shared" si="14"/>
        <v>0</v>
      </c>
      <c r="EG50" s="30">
        <v>12</v>
      </c>
      <c r="EH50" s="50"/>
      <c r="EI50" s="51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32">
        <f t="shared" si="15"/>
        <v>0</v>
      </c>
      <c r="FM50" s="30">
        <v>12</v>
      </c>
      <c r="FN50" s="50"/>
      <c r="FO50" s="51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42">
        <f t="shared" si="16"/>
        <v>0</v>
      </c>
      <c r="GS50" s="47"/>
      <c r="GT50" s="58">
        <v>12</v>
      </c>
      <c r="GU50" s="50"/>
      <c r="GV50" s="51"/>
      <c r="GW50" s="59"/>
      <c r="GX50" s="59"/>
      <c r="GY50" s="59"/>
      <c r="GZ50" s="59"/>
      <c r="HA50" s="59"/>
      <c r="HB50" s="59"/>
      <c r="HC50" s="59"/>
      <c r="HD50" s="59"/>
      <c r="HE50" s="32">
        <f t="shared" si="17"/>
        <v>0</v>
      </c>
      <c r="HF50" s="58">
        <v>12</v>
      </c>
      <c r="HG50" s="50"/>
      <c r="HH50" s="51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32">
        <f t="shared" si="18"/>
        <v>0</v>
      </c>
      <c r="HV50" s="30">
        <v>12</v>
      </c>
      <c r="HW50" s="50"/>
      <c r="HX50" s="51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32">
        <f t="shared" si="19"/>
        <v>0</v>
      </c>
      <c r="IL50" s="30">
        <v>12</v>
      </c>
      <c r="IM50" s="50"/>
      <c r="IN50" s="51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53"/>
      <c r="IZ50" s="53"/>
      <c r="JA50" s="53"/>
      <c r="JB50" s="53"/>
      <c r="JC50" s="53"/>
      <c r="JD50" s="53"/>
      <c r="JE50" s="53"/>
      <c r="JF50" s="53"/>
      <c r="JG50" s="53"/>
      <c r="JH50" s="53"/>
      <c r="JI50" s="42">
        <f t="shared" si="20"/>
        <v>0</v>
      </c>
      <c r="JJ50" s="72">
        <f t="shared" si="21"/>
        <v>0</v>
      </c>
    </row>
    <row r="51" spans="1:270">
      <c r="A51" s="30">
        <v>13</v>
      </c>
      <c r="B51" s="50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41">
        <f t="shared" si="11"/>
        <v>0</v>
      </c>
      <c r="AK51" s="45"/>
      <c r="AL51" s="30">
        <v>13</v>
      </c>
      <c r="AM51" s="50"/>
      <c r="AN51" s="51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42">
        <f t="shared" si="12"/>
        <v>0</v>
      </c>
      <c r="CT51" s="45"/>
      <c r="CU51" s="30">
        <v>13</v>
      </c>
      <c r="CV51" s="50"/>
      <c r="CW51" s="51"/>
      <c r="CX51" s="55"/>
      <c r="CY51" s="55"/>
      <c r="CZ51" s="55"/>
      <c r="DA51" s="55"/>
      <c r="DB51" s="55"/>
      <c r="DC51" s="55"/>
      <c r="DD51" s="55"/>
      <c r="DE51" s="32">
        <f t="shared" si="13"/>
        <v>0</v>
      </c>
      <c r="DF51" s="37"/>
      <c r="DG51" s="38"/>
      <c r="DH51" s="38"/>
      <c r="DI51" s="30">
        <v>13</v>
      </c>
      <c r="DJ51" s="50"/>
      <c r="DK51" s="51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31">
        <f t="shared" si="14"/>
        <v>0</v>
      </c>
      <c r="EG51" s="30">
        <v>13</v>
      </c>
      <c r="EH51" s="50"/>
      <c r="EI51" s="51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32">
        <f t="shared" si="15"/>
        <v>0</v>
      </c>
      <c r="FM51" s="30">
        <v>13</v>
      </c>
      <c r="FN51" s="50"/>
      <c r="FO51" s="51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42">
        <f t="shared" si="16"/>
        <v>0</v>
      </c>
      <c r="GS51" s="47"/>
      <c r="GT51" s="58">
        <v>13</v>
      </c>
      <c r="GU51" s="50"/>
      <c r="GV51" s="51"/>
      <c r="GW51" s="59"/>
      <c r="GX51" s="59"/>
      <c r="GY51" s="59"/>
      <c r="GZ51" s="59"/>
      <c r="HA51" s="59"/>
      <c r="HB51" s="59"/>
      <c r="HC51" s="59"/>
      <c r="HD51" s="59"/>
      <c r="HE51" s="32">
        <f t="shared" si="17"/>
        <v>0</v>
      </c>
      <c r="HF51" s="58">
        <v>13</v>
      </c>
      <c r="HG51" s="50"/>
      <c r="HH51" s="51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32">
        <f t="shared" si="18"/>
        <v>0</v>
      </c>
      <c r="HV51" s="30">
        <v>13</v>
      </c>
      <c r="HW51" s="50"/>
      <c r="HX51" s="51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32">
        <f t="shared" si="19"/>
        <v>0</v>
      </c>
      <c r="IL51" s="30">
        <v>13</v>
      </c>
      <c r="IM51" s="50"/>
      <c r="IN51" s="51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53"/>
      <c r="IZ51" s="53"/>
      <c r="JA51" s="53"/>
      <c r="JB51" s="53"/>
      <c r="JC51" s="53"/>
      <c r="JD51" s="53"/>
      <c r="JE51" s="53"/>
      <c r="JF51" s="53"/>
      <c r="JG51" s="53"/>
      <c r="JH51" s="53"/>
      <c r="JI51" s="42">
        <f t="shared" si="20"/>
        <v>0</v>
      </c>
      <c r="JJ51" s="72">
        <f t="shared" si="21"/>
        <v>0</v>
      </c>
    </row>
    <row r="52" spans="1:270">
      <c r="A52" s="30">
        <v>14</v>
      </c>
      <c r="B52" s="50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41">
        <f t="shared" si="11"/>
        <v>0</v>
      </c>
      <c r="AK52" s="45"/>
      <c r="AL52" s="30">
        <v>14</v>
      </c>
      <c r="AM52" s="50"/>
      <c r="AN52" s="51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42">
        <f t="shared" si="12"/>
        <v>0</v>
      </c>
      <c r="CT52" s="45"/>
      <c r="CU52" s="30">
        <v>14</v>
      </c>
      <c r="CV52" s="50"/>
      <c r="CW52" s="51"/>
      <c r="CX52" s="55"/>
      <c r="CY52" s="55"/>
      <c r="CZ52" s="55"/>
      <c r="DA52" s="55"/>
      <c r="DB52" s="55"/>
      <c r="DC52" s="55"/>
      <c r="DD52" s="55"/>
      <c r="DE52" s="32">
        <f t="shared" si="13"/>
        <v>0</v>
      </c>
      <c r="DF52" s="37"/>
      <c r="DG52" s="38"/>
      <c r="DH52" s="38"/>
      <c r="DI52" s="30">
        <v>14</v>
      </c>
      <c r="DJ52" s="50"/>
      <c r="DK52" s="51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31">
        <f t="shared" si="14"/>
        <v>0</v>
      </c>
      <c r="EG52" s="30">
        <v>14</v>
      </c>
      <c r="EH52" s="50"/>
      <c r="EI52" s="51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32">
        <f t="shared" si="15"/>
        <v>0</v>
      </c>
      <c r="FM52" s="30">
        <v>14</v>
      </c>
      <c r="FN52" s="50"/>
      <c r="FO52" s="51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42">
        <f t="shared" si="16"/>
        <v>0</v>
      </c>
      <c r="GS52" s="47"/>
      <c r="GT52" s="58">
        <v>14</v>
      </c>
      <c r="GU52" s="50"/>
      <c r="GV52" s="51"/>
      <c r="GW52" s="59"/>
      <c r="GX52" s="59"/>
      <c r="GY52" s="59"/>
      <c r="GZ52" s="59"/>
      <c r="HA52" s="59"/>
      <c r="HB52" s="59"/>
      <c r="HC52" s="59"/>
      <c r="HD52" s="59"/>
      <c r="HE52" s="32">
        <f t="shared" si="17"/>
        <v>0</v>
      </c>
      <c r="HF52" s="58">
        <v>14</v>
      </c>
      <c r="HG52" s="50"/>
      <c r="HH52" s="51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32">
        <f t="shared" si="18"/>
        <v>0</v>
      </c>
      <c r="HV52" s="30">
        <v>14</v>
      </c>
      <c r="HW52" s="50"/>
      <c r="HX52" s="51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32">
        <f t="shared" si="19"/>
        <v>0</v>
      </c>
      <c r="IL52" s="30">
        <v>14</v>
      </c>
      <c r="IM52" s="50"/>
      <c r="IN52" s="51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42">
        <f t="shared" si="20"/>
        <v>0</v>
      </c>
      <c r="JJ52" s="72">
        <f t="shared" si="21"/>
        <v>0</v>
      </c>
    </row>
    <row r="53" spans="1:270">
      <c r="A53" s="30">
        <v>15</v>
      </c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41">
        <f t="shared" si="11"/>
        <v>0</v>
      </c>
      <c r="AK53" s="45"/>
      <c r="AL53" s="30">
        <v>15</v>
      </c>
      <c r="AM53" s="50"/>
      <c r="AN53" s="51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42">
        <f t="shared" si="12"/>
        <v>0</v>
      </c>
      <c r="CT53" s="45"/>
      <c r="CU53" s="30">
        <v>15</v>
      </c>
      <c r="CV53" s="50"/>
      <c r="CW53" s="51"/>
      <c r="CX53" s="55"/>
      <c r="CY53" s="55"/>
      <c r="CZ53" s="55"/>
      <c r="DA53" s="55"/>
      <c r="DB53" s="55"/>
      <c r="DC53" s="55"/>
      <c r="DD53" s="55"/>
      <c r="DE53" s="32">
        <f t="shared" si="13"/>
        <v>0</v>
      </c>
      <c r="DF53" s="37"/>
      <c r="DG53" s="38"/>
      <c r="DH53" s="38"/>
      <c r="DI53" s="30">
        <v>15</v>
      </c>
      <c r="DJ53" s="50"/>
      <c r="DK53" s="51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31">
        <f t="shared" si="14"/>
        <v>0</v>
      </c>
      <c r="EG53" s="30">
        <v>15</v>
      </c>
      <c r="EH53" s="50"/>
      <c r="EI53" s="51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32">
        <f t="shared" si="15"/>
        <v>0</v>
      </c>
      <c r="FM53" s="30">
        <v>15</v>
      </c>
      <c r="FN53" s="50"/>
      <c r="FO53" s="51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42">
        <f t="shared" si="16"/>
        <v>0</v>
      </c>
      <c r="GS53" s="47"/>
      <c r="GT53" s="58">
        <v>15</v>
      </c>
      <c r="GU53" s="50"/>
      <c r="GV53" s="51"/>
      <c r="GW53" s="59"/>
      <c r="GX53" s="59"/>
      <c r="GY53" s="59"/>
      <c r="GZ53" s="59"/>
      <c r="HA53" s="59"/>
      <c r="HB53" s="59"/>
      <c r="HC53" s="59"/>
      <c r="HD53" s="59"/>
      <c r="HE53" s="32">
        <f t="shared" si="17"/>
        <v>0</v>
      </c>
      <c r="HF53" s="58">
        <v>15</v>
      </c>
      <c r="HG53" s="50"/>
      <c r="HH53" s="51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32">
        <f t="shared" si="18"/>
        <v>0</v>
      </c>
      <c r="HV53" s="30">
        <v>15</v>
      </c>
      <c r="HW53" s="50"/>
      <c r="HX53" s="51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32">
        <f t="shared" si="19"/>
        <v>0</v>
      </c>
      <c r="IL53" s="30">
        <v>15</v>
      </c>
      <c r="IM53" s="50"/>
      <c r="IN53" s="51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42">
        <f t="shared" si="20"/>
        <v>0</v>
      </c>
      <c r="JJ53" s="72">
        <f t="shared" si="21"/>
        <v>0</v>
      </c>
    </row>
    <row r="54" spans="1:270">
      <c r="A54" s="30">
        <v>16</v>
      </c>
      <c r="B54" s="50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41">
        <f t="shared" si="11"/>
        <v>0</v>
      </c>
      <c r="AK54" s="45"/>
      <c r="AL54" s="30">
        <v>16</v>
      </c>
      <c r="AM54" s="50"/>
      <c r="AN54" s="51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42">
        <f t="shared" si="12"/>
        <v>0</v>
      </c>
      <c r="CT54" s="45"/>
      <c r="CU54" s="30">
        <v>16</v>
      </c>
      <c r="CV54" s="50"/>
      <c r="CW54" s="51"/>
      <c r="CX54" s="55"/>
      <c r="CY54" s="55"/>
      <c r="CZ54" s="55"/>
      <c r="DA54" s="55"/>
      <c r="DB54" s="55"/>
      <c r="DC54" s="55"/>
      <c r="DD54" s="55"/>
      <c r="DE54" s="32">
        <f t="shared" si="13"/>
        <v>0</v>
      </c>
      <c r="DF54" s="37"/>
      <c r="DG54" s="38"/>
      <c r="DH54" s="38"/>
      <c r="DI54" s="30">
        <v>16</v>
      </c>
      <c r="DJ54" s="50"/>
      <c r="DK54" s="51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31">
        <f t="shared" si="14"/>
        <v>0</v>
      </c>
      <c r="EG54" s="30">
        <v>16</v>
      </c>
      <c r="EH54" s="50"/>
      <c r="EI54" s="51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32">
        <f t="shared" si="15"/>
        <v>0</v>
      </c>
      <c r="FM54" s="30">
        <v>16</v>
      </c>
      <c r="FN54" s="50"/>
      <c r="FO54" s="51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42">
        <f t="shared" si="16"/>
        <v>0</v>
      </c>
      <c r="GS54" s="47"/>
      <c r="GT54" s="58">
        <v>16</v>
      </c>
      <c r="GU54" s="50"/>
      <c r="GV54" s="51"/>
      <c r="GW54" s="59"/>
      <c r="GX54" s="59"/>
      <c r="GY54" s="59"/>
      <c r="GZ54" s="59"/>
      <c r="HA54" s="59"/>
      <c r="HB54" s="59"/>
      <c r="HC54" s="59"/>
      <c r="HD54" s="59"/>
      <c r="HE54" s="32">
        <f t="shared" si="17"/>
        <v>0</v>
      </c>
      <c r="HF54" s="58">
        <v>16</v>
      </c>
      <c r="HG54" s="50"/>
      <c r="HH54" s="51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32">
        <f t="shared" si="18"/>
        <v>0</v>
      </c>
      <c r="HV54" s="30">
        <v>16</v>
      </c>
      <c r="HW54" s="50"/>
      <c r="HX54" s="51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32">
        <f t="shared" si="19"/>
        <v>0</v>
      </c>
      <c r="IL54" s="30">
        <v>16</v>
      </c>
      <c r="IM54" s="50"/>
      <c r="IN54" s="51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42">
        <f t="shared" si="20"/>
        <v>0</v>
      </c>
      <c r="JJ54" s="72">
        <f t="shared" si="21"/>
        <v>0</v>
      </c>
    </row>
    <row r="55" spans="1:270">
      <c r="A55" s="30">
        <v>17</v>
      </c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41">
        <f t="shared" si="11"/>
        <v>0</v>
      </c>
      <c r="AK55" s="45"/>
      <c r="AL55" s="30">
        <v>17</v>
      </c>
      <c r="AM55" s="50"/>
      <c r="AN55" s="51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42">
        <f t="shared" si="12"/>
        <v>0</v>
      </c>
      <c r="CT55" s="45"/>
      <c r="CU55" s="30">
        <v>17</v>
      </c>
      <c r="CV55" s="50"/>
      <c r="CW55" s="51"/>
      <c r="CX55" s="55"/>
      <c r="CY55" s="55"/>
      <c r="CZ55" s="55"/>
      <c r="DA55" s="55"/>
      <c r="DB55" s="55"/>
      <c r="DC55" s="55"/>
      <c r="DD55" s="55"/>
      <c r="DE55" s="32">
        <f t="shared" si="13"/>
        <v>0</v>
      </c>
      <c r="DF55" s="37"/>
      <c r="DG55" s="38"/>
      <c r="DH55" s="38"/>
      <c r="DI55" s="30">
        <v>17</v>
      </c>
      <c r="DJ55" s="50"/>
      <c r="DK55" s="51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31">
        <f t="shared" si="14"/>
        <v>0</v>
      </c>
      <c r="EG55" s="30">
        <v>17</v>
      </c>
      <c r="EH55" s="50"/>
      <c r="EI55" s="51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32">
        <f t="shared" si="15"/>
        <v>0</v>
      </c>
      <c r="FM55" s="30">
        <v>17</v>
      </c>
      <c r="FN55" s="50"/>
      <c r="FO55" s="51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42">
        <f t="shared" si="16"/>
        <v>0</v>
      </c>
      <c r="GS55" s="47"/>
      <c r="GT55" s="58">
        <v>17</v>
      </c>
      <c r="GU55" s="50"/>
      <c r="GV55" s="51"/>
      <c r="GW55" s="59"/>
      <c r="GX55" s="59"/>
      <c r="GY55" s="59"/>
      <c r="GZ55" s="59"/>
      <c r="HA55" s="59"/>
      <c r="HB55" s="59"/>
      <c r="HC55" s="59"/>
      <c r="HD55" s="59"/>
      <c r="HE55" s="32">
        <f t="shared" si="17"/>
        <v>0</v>
      </c>
      <c r="HF55" s="58">
        <v>17</v>
      </c>
      <c r="HG55" s="50"/>
      <c r="HH55" s="51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32">
        <f t="shared" si="18"/>
        <v>0</v>
      </c>
      <c r="HV55" s="30">
        <v>17</v>
      </c>
      <c r="HW55" s="50"/>
      <c r="HX55" s="51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32">
        <f t="shared" si="19"/>
        <v>0</v>
      </c>
      <c r="IL55" s="30">
        <v>17</v>
      </c>
      <c r="IM55" s="50"/>
      <c r="IN55" s="51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42">
        <f t="shared" si="20"/>
        <v>0</v>
      </c>
      <c r="JJ55" s="72">
        <f t="shared" si="21"/>
        <v>0</v>
      </c>
    </row>
    <row r="56" spans="1:270">
      <c r="A56" s="30">
        <v>18</v>
      </c>
      <c r="B56" s="50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41">
        <f t="shared" si="11"/>
        <v>0</v>
      </c>
      <c r="AK56" s="45"/>
      <c r="AL56" s="30">
        <v>18</v>
      </c>
      <c r="AM56" s="50"/>
      <c r="AN56" s="51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42">
        <f t="shared" si="12"/>
        <v>0</v>
      </c>
      <c r="CT56" s="45"/>
      <c r="CU56" s="30">
        <v>18</v>
      </c>
      <c r="CV56" s="50"/>
      <c r="CW56" s="51"/>
      <c r="CX56" s="55"/>
      <c r="CY56" s="55"/>
      <c r="CZ56" s="55"/>
      <c r="DA56" s="55"/>
      <c r="DB56" s="55"/>
      <c r="DC56" s="55"/>
      <c r="DD56" s="55"/>
      <c r="DE56" s="32">
        <f t="shared" si="13"/>
        <v>0</v>
      </c>
      <c r="DF56" s="37"/>
      <c r="DG56" s="38"/>
      <c r="DH56" s="38"/>
      <c r="DI56" s="30">
        <v>18</v>
      </c>
      <c r="DJ56" s="50"/>
      <c r="DK56" s="51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31">
        <f t="shared" si="14"/>
        <v>0</v>
      </c>
      <c r="EG56" s="30">
        <v>18</v>
      </c>
      <c r="EH56" s="50"/>
      <c r="EI56" s="51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32">
        <f t="shared" si="15"/>
        <v>0</v>
      </c>
      <c r="FM56" s="30">
        <v>18</v>
      </c>
      <c r="FN56" s="50"/>
      <c r="FO56" s="51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42">
        <f t="shared" si="16"/>
        <v>0</v>
      </c>
      <c r="GS56" s="47"/>
      <c r="GT56" s="58">
        <v>18</v>
      </c>
      <c r="GU56" s="50"/>
      <c r="GV56" s="51"/>
      <c r="GW56" s="59"/>
      <c r="GX56" s="59"/>
      <c r="GY56" s="59"/>
      <c r="GZ56" s="59"/>
      <c r="HA56" s="59"/>
      <c r="HB56" s="59"/>
      <c r="HC56" s="59"/>
      <c r="HD56" s="59"/>
      <c r="HE56" s="32">
        <f t="shared" si="17"/>
        <v>0</v>
      </c>
      <c r="HF56" s="58">
        <v>18</v>
      </c>
      <c r="HG56" s="50"/>
      <c r="HH56" s="51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32">
        <f t="shared" si="18"/>
        <v>0</v>
      </c>
      <c r="HV56" s="30">
        <v>18</v>
      </c>
      <c r="HW56" s="50"/>
      <c r="HX56" s="51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32">
        <f t="shared" si="19"/>
        <v>0</v>
      </c>
      <c r="IL56" s="30">
        <v>18</v>
      </c>
      <c r="IM56" s="50"/>
      <c r="IN56" s="51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42">
        <f t="shared" si="20"/>
        <v>0</v>
      </c>
      <c r="JJ56" s="72">
        <f t="shared" si="21"/>
        <v>0</v>
      </c>
    </row>
    <row r="57" spans="1:270">
      <c r="A57" s="30">
        <v>19</v>
      </c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41">
        <f t="shared" si="11"/>
        <v>0</v>
      </c>
      <c r="AK57" s="45"/>
      <c r="AL57" s="30">
        <v>19</v>
      </c>
      <c r="AM57" s="50"/>
      <c r="AN57" s="51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42">
        <f t="shared" si="12"/>
        <v>0</v>
      </c>
      <c r="CT57" s="45"/>
      <c r="CU57" s="30">
        <v>19</v>
      </c>
      <c r="CV57" s="50"/>
      <c r="CW57" s="51"/>
      <c r="CX57" s="55"/>
      <c r="CY57" s="55"/>
      <c r="CZ57" s="55"/>
      <c r="DA57" s="55"/>
      <c r="DB57" s="55"/>
      <c r="DC57" s="55"/>
      <c r="DD57" s="55"/>
      <c r="DE57" s="32">
        <f t="shared" si="13"/>
        <v>0</v>
      </c>
      <c r="DF57" s="37"/>
      <c r="DG57" s="38"/>
      <c r="DH57" s="38"/>
      <c r="DI57" s="30">
        <v>19</v>
      </c>
      <c r="DJ57" s="50"/>
      <c r="DK57" s="51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31">
        <f t="shared" si="14"/>
        <v>0</v>
      </c>
      <c r="EG57" s="30">
        <v>19</v>
      </c>
      <c r="EH57" s="50"/>
      <c r="EI57" s="51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32">
        <f t="shared" si="15"/>
        <v>0</v>
      </c>
      <c r="FM57" s="30">
        <v>19</v>
      </c>
      <c r="FN57" s="50"/>
      <c r="FO57" s="51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42">
        <f t="shared" si="16"/>
        <v>0</v>
      </c>
      <c r="GS57" s="47"/>
      <c r="GT57" s="58">
        <v>19</v>
      </c>
      <c r="GU57" s="50"/>
      <c r="GV57" s="51"/>
      <c r="GW57" s="59"/>
      <c r="GX57" s="59"/>
      <c r="GY57" s="59"/>
      <c r="GZ57" s="59"/>
      <c r="HA57" s="59"/>
      <c r="HB57" s="59"/>
      <c r="HC57" s="59"/>
      <c r="HD57" s="59"/>
      <c r="HE57" s="32">
        <f t="shared" si="17"/>
        <v>0</v>
      </c>
      <c r="HF57" s="58">
        <v>19</v>
      </c>
      <c r="HG57" s="50"/>
      <c r="HH57" s="51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32">
        <f t="shared" si="18"/>
        <v>0</v>
      </c>
      <c r="HV57" s="30">
        <v>19</v>
      </c>
      <c r="HW57" s="50"/>
      <c r="HX57" s="51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32">
        <f t="shared" si="19"/>
        <v>0</v>
      </c>
      <c r="IL57" s="30">
        <v>19</v>
      </c>
      <c r="IM57" s="50"/>
      <c r="IN57" s="51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42">
        <f t="shared" si="20"/>
        <v>0</v>
      </c>
      <c r="JJ57" s="72">
        <f t="shared" si="21"/>
        <v>0</v>
      </c>
    </row>
    <row r="58" spans="1:270">
      <c r="A58" s="30">
        <v>20</v>
      </c>
      <c r="B58" s="50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41">
        <f t="shared" si="11"/>
        <v>0</v>
      </c>
      <c r="AK58" s="45"/>
      <c r="AL58" s="30">
        <v>20</v>
      </c>
      <c r="AM58" s="50"/>
      <c r="AN58" s="51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42">
        <f t="shared" si="12"/>
        <v>0</v>
      </c>
      <c r="CT58" s="45"/>
      <c r="CU58" s="30">
        <v>20</v>
      </c>
      <c r="CV58" s="50"/>
      <c r="CW58" s="51"/>
      <c r="CX58" s="55"/>
      <c r="CY58" s="55"/>
      <c r="CZ58" s="55"/>
      <c r="DA58" s="55"/>
      <c r="DB58" s="55"/>
      <c r="DC58" s="55"/>
      <c r="DD58" s="55"/>
      <c r="DE58" s="32">
        <f t="shared" si="13"/>
        <v>0</v>
      </c>
      <c r="DF58" s="37"/>
      <c r="DG58" s="38"/>
      <c r="DH58" s="38"/>
      <c r="DI58" s="30">
        <v>20</v>
      </c>
      <c r="DJ58" s="50"/>
      <c r="DK58" s="51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31">
        <f t="shared" si="14"/>
        <v>0</v>
      </c>
      <c r="EG58" s="30">
        <v>20</v>
      </c>
      <c r="EH58" s="50"/>
      <c r="EI58" s="51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32">
        <f t="shared" si="15"/>
        <v>0</v>
      </c>
      <c r="FM58" s="30">
        <v>20</v>
      </c>
      <c r="FN58" s="50"/>
      <c r="FO58" s="51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42">
        <f t="shared" si="16"/>
        <v>0</v>
      </c>
      <c r="GS58" s="47"/>
      <c r="GT58" s="58">
        <v>20</v>
      </c>
      <c r="GU58" s="50"/>
      <c r="GV58" s="51"/>
      <c r="GW58" s="59"/>
      <c r="GX58" s="59"/>
      <c r="GY58" s="59"/>
      <c r="GZ58" s="59"/>
      <c r="HA58" s="59"/>
      <c r="HB58" s="59"/>
      <c r="HC58" s="59"/>
      <c r="HD58" s="59"/>
      <c r="HE58" s="32">
        <f t="shared" si="17"/>
        <v>0</v>
      </c>
      <c r="HF58" s="58">
        <v>20</v>
      </c>
      <c r="HG58" s="50"/>
      <c r="HH58" s="51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32">
        <f t="shared" si="18"/>
        <v>0</v>
      </c>
      <c r="HV58" s="30">
        <v>20</v>
      </c>
      <c r="HW58" s="50"/>
      <c r="HX58" s="51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32">
        <f t="shared" si="19"/>
        <v>0</v>
      </c>
      <c r="IL58" s="30">
        <v>20</v>
      </c>
      <c r="IM58" s="50"/>
      <c r="IN58" s="51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42">
        <f t="shared" si="20"/>
        <v>0</v>
      </c>
      <c r="JJ58" s="72">
        <f t="shared" si="21"/>
        <v>0</v>
      </c>
    </row>
    <row r="59" spans="1:270">
      <c r="A59" s="30">
        <v>21</v>
      </c>
      <c r="B59" s="50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41">
        <f t="shared" si="11"/>
        <v>0</v>
      </c>
      <c r="AK59" s="45"/>
      <c r="AL59" s="30">
        <v>21</v>
      </c>
      <c r="AM59" s="50"/>
      <c r="AN59" s="51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42">
        <f t="shared" si="12"/>
        <v>0</v>
      </c>
      <c r="CT59" s="45"/>
      <c r="CU59" s="30">
        <v>21</v>
      </c>
      <c r="CV59" s="50"/>
      <c r="CW59" s="51"/>
      <c r="CX59" s="55"/>
      <c r="CY59" s="55"/>
      <c r="CZ59" s="55"/>
      <c r="DA59" s="55"/>
      <c r="DB59" s="55"/>
      <c r="DC59" s="55"/>
      <c r="DD59" s="55"/>
      <c r="DE59" s="32">
        <f t="shared" si="13"/>
        <v>0</v>
      </c>
      <c r="DF59" s="37"/>
      <c r="DG59" s="38"/>
      <c r="DH59" s="38"/>
      <c r="DI59" s="30">
        <v>21</v>
      </c>
      <c r="DJ59" s="50"/>
      <c r="DK59" s="51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31">
        <f t="shared" si="14"/>
        <v>0</v>
      </c>
      <c r="EG59" s="30">
        <v>21</v>
      </c>
      <c r="EH59" s="50"/>
      <c r="EI59" s="51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32">
        <f t="shared" si="15"/>
        <v>0</v>
      </c>
      <c r="FM59" s="30">
        <v>21</v>
      </c>
      <c r="FN59" s="50"/>
      <c r="FO59" s="51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42">
        <f t="shared" si="16"/>
        <v>0</v>
      </c>
      <c r="GS59" s="47"/>
      <c r="GT59" s="58">
        <v>21</v>
      </c>
      <c r="GU59" s="50"/>
      <c r="GV59" s="51"/>
      <c r="GW59" s="59"/>
      <c r="GX59" s="59"/>
      <c r="GY59" s="59"/>
      <c r="GZ59" s="59"/>
      <c r="HA59" s="59"/>
      <c r="HB59" s="59"/>
      <c r="HC59" s="59"/>
      <c r="HD59" s="59"/>
      <c r="HE59" s="32">
        <f t="shared" si="17"/>
        <v>0</v>
      </c>
      <c r="HF59" s="58">
        <v>21</v>
      </c>
      <c r="HG59" s="50"/>
      <c r="HH59" s="51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32">
        <f t="shared" si="18"/>
        <v>0</v>
      </c>
      <c r="HV59" s="30">
        <v>21</v>
      </c>
      <c r="HW59" s="50"/>
      <c r="HX59" s="51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32">
        <f t="shared" si="19"/>
        <v>0</v>
      </c>
      <c r="IL59" s="30">
        <v>21</v>
      </c>
      <c r="IM59" s="50"/>
      <c r="IN59" s="51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42">
        <f t="shared" si="20"/>
        <v>0</v>
      </c>
      <c r="JJ59" s="72">
        <f t="shared" si="21"/>
        <v>0</v>
      </c>
    </row>
    <row r="60" spans="1:270">
      <c r="A60" s="30">
        <v>22</v>
      </c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41">
        <f t="shared" si="11"/>
        <v>0</v>
      </c>
      <c r="AK60" s="45"/>
      <c r="AL60" s="30">
        <v>22</v>
      </c>
      <c r="AM60" s="50"/>
      <c r="AN60" s="51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42">
        <f t="shared" si="12"/>
        <v>0</v>
      </c>
      <c r="CT60" s="45"/>
      <c r="CU60" s="30">
        <v>22</v>
      </c>
      <c r="CV60" s="50"/>
      <c r="CW60" s="51"/>
      <c r="CX60" s="55"/>
      <c r="CY60" s="55"/>
      <c r="CZ60" s="55"/>
      <c r="DA60" s="55"/>
      <c r="DB60" s="55"/>
      <c r="DC60" s="55"/>
      <c r="DD60" s="55"/>
      <c r="DE60" s="32">
        <f t="shared" si="13"/>
        <v>0</v>
      </c>
      <c r="DF60" s="37"/>
      <c r="DG60" s="38"/>
      <c r="DH60" s="38"/>
      <c r="DI60" s="30">
        <v>22</v>
      </c>
      <c r="DJ60" s="50"/>
      <c r="DK60" s="51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31">
        <f t="shared" si="14"/>
        <v>0</v>
      </c>
      <c r="EG60" s="30">
        <v>22</v>
      </c>
      <c r="EH60" s="50"/>
      <c r="EI60" s="51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32">
        <f t="shared" si="15"/>
        <v>0</v>
      </c>
      <c r="FM60" s="30">
        <v>22</v>
      </c>
      <c r="FN60" s="50"/>
      <c r="FO60" s="51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42">
        <f t="shared" si="16"/>
        <v>0</v>
      </c>
      <c r="GS60" s="47"/>
      <c r="GT60" s="58">
        <v>22</v>
      </c>
      <c r="GU60" s="50"/>
      <c r="GV60" s="51"/>
      <c r="GW60" s="59"/>
      <c r="GX60" s="59"/>
      <c r="GY60" s="59"/>
      <c r="GZ60" s="59"/>
      <c r="HA60" s="59"/>
      <c r="HB60" s="59"/>
      <c r="HC60" s="59"/>
      <c r="HD60" s="59"/>
      <c r="HE60" s="32">
        <f t="shared" si="17"/>
        <v>0</v>
      </c>
      <c r="HF60" s="58">
        <v>22</v>
      </c>
      <c r="HG60" s="50"/>
      <c r="HH60" s="51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32">
        <f t="shared" si="18"/>
        <v>0</v>
      </c>
      <c r="HV60" s="30">
        <v>22</v>
      </c>
      <c r="HW60" s="50"/>
      <c r="HX60" s="51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32">
        <f t="shared" si="19"/>
        <v>0</v>
      </c>
      <c r="IL60" s="30">
        <v>22</v>
      </c>
      <c r="IM60" s="50"/>
      <c r="IN60" s="51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42">
        <f t="shared" si="20"/>
        <v>0</v>
      </c>
      <c r="JJ60" s="72">
        <f t="shared" si="21"/>
        <v>0</v>
      </c>
    </row>
    <row r="61" spans="1:270">
      <c r="A61" s="30">
        <v>23</v>
      </c>
      <c r="B61" s="50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41">
        <f t="shared" si="11"/>
        <v>0</v>
      </c>
      <c r="AK61" s="45"/>
      <c r="AL61" s="30">
        <v>23</v>
      </c>
      <c r="AM61" s="50"/>
      <c r="AN61" s="51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42">
        <f t="shared" si="12"/>
        <v>0</v>
      </c>
      <c r="CT61" s="45"/>
      <c r="CU61" s="30">
        <v>23</v>
      </c>
      <c r="CV61" s="50"/>
      <c r="CW61" s="51"/>
      <c r="CX61" s="55"/>
      <c r="CY61" s="55"/>
      <c r="CZ61" s="55"/>
      <c r="DA61" s="55"/>
      <c r="DB61" s="55"/>
      <c r="DC61" s="55"/>
      <c r="DD61" s="55"/>
      <c r="DE61" s="32">
        <f t="shared" si="13"/>
        <v>0</v>
      </c>
      <c r="DF61" s="37"/>
      <c r="DG61" s="38"/>
      <c r="DH61" s="38"/>
      <c r="DI61" s="30">
        <v>23</v>
      </c>
      <c r="DJ61" s="50"/>
      <c r="DK61" s="51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31">
        <f t="shared" si="14"/>
        <v>0</v>
      </c>
      <c r="EG61" s="30">
        <v>23</v>
      </c>
      <c r="EH61" s="50"/>
      <c r="EI61" s="51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32">
        <f t="shared" si="15"/>
        <v>0</v>
      </c>
      <c r="FM61" s="30">
        <v>23</v>
      </c>
      <c r="FN61" s="50"/>
      <c r="FO61" s="51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42">
        <f t="shared" si="16"/>
        <v>0</v>
      </c>
      <c r="GS61" s="47"/>
      <c r="GT61" s="58">
        <v>23</v>
      </c>
      <c r="GU61" s="50"/>
      <c r="GV61" s="51"/>
      <c r="GW61" s="59"/>
      <c r="GX61" s="59"/>
      <c r="GY61" s="59"/>
      <c r="GZ61" s="59"/>
      <c r="HA61" s="59"/>
      <c r="HB61" s="59"/>
      <c r="HC61" s="59"/>
      <c r="HD61" s="59"/>
      <c r="HE61" s="32">
        <f t="shared" si="17"/>
        <v>0</v>
      </c>
      <c r="HF61" s="58">
        <v>23</v>
      </c>
      <c r="HG61" s="50"/>
      <c r="HH61" s="51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32">
        <f t="shared" si="18"/>
        <v>0</v>
      </c>
      <c r="HV61" s="30">
        <v>23</v>
      </c>
      <c r="HW61" s="50"/>
      <c r="HX61" s="51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32">
        <f t="shared" si="19"/>
        <v>0</v>
      </c>
      <c r="IL61" s="30">
        <v>23</v>
      </c>
      <c r="IM61" s="50"/>
      <c r="IN61" s="51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42">
        <f t="shared" si="20"/>
        <v>0</v>
      </c>
      <c r="JJ61" s="72">
        <f t="shared" si="21"/>
        <v>0</v>
      </c>
    </row>
    <row r="62" spans="1:270">
      <c r="A62" s="30">
        <v>24</v>
      </c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41">
        <f t="shared" si="11"/>
        <v>0</v>
      </c>
      <c r="AK62" s="45"/>
      <c r="AL62" s="30">
        <v>24</v>
      </c>
      <c r="AM62" s="50"/>
      <c r="AN62" s="51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42">
        <f t="shared" si="12"/>
        <v>0</v>
      </c>
      <c r="CT62" s="45"/>
      <c r="CU62" s="30">
        <v>24</v>
      </c>
      <c r="CV62" s="50"/>
      <c r="CW62" s="51"/>
      <c r="CX62" s="55"/>
      <c r="CY62" s="55"/>
      <c r="CZ62" s="55"/>
      <c r="DA62" s="55"/>
      <c r="DB62" s="55"/>
      <c r="DC62" s="55"/>
      <c r="DD62" s="55"/>
      <c r="DE62" s="32">
        <f t="shared" si="13"/>
        <v>0</v>
      </c>
      <c r="DF62" s="37"/>
      <c r="DG62" s="38"/>
      <c r="DH62" s="38"/>
      <c r="DI62" s="30">
        <v>24</v>
      </c>
      <c r="DJ62" s="50"/>
      <c r="DK62" s="51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31">
        <f t="shared" si="14"/>
        <v>0</v>
      </c>
      <c r="EG62" s="30">
        <v>24</v>
      </c>
      <c r="EH62" s="50"/>
      <c r="EI62" s="51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32">
        <f t="shared" si="15"/>
        <v>0</v>
      </c>
      <c r="FM62" s="30">
        <v>24</v>
      </c>
      <c r="FN62" s="50"/>
      <c r="FO62" s="51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42">
        <f t="shared" si="16"/>
        <v>0</v>
      </c>
      <c r="GS62" s="47"/>
      <c r="GT62" s="58">
        <v>24</v>
      </c>
      <c r="GU62" s="50"/>
      <c r="GV62" s="51"/>
      <c r="GW62" s="59"/>
      <c r="GX62" s="59"/>
      <c r="GY62" s="59"/>
      <c r="GZ62" s="59"/>
      <c r="HA62" s="59"/>
      <c r="HB62" s="59"/>
      <c r="HC62" s="59"/>
      <c r="HD62" s="59"/>
      <c r="HE62" s="32">
        <f t="shared" si="17"/>
        <v>0</v>
      </c>
      <c r="HF62" s="58">
        <v>24</v>
      </c>
      <c r="HG62" s="50"/>
      <c r="HH62" s="51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32">
        <f t="shared" si="18"/>
        <v>0</v>
      </c>
      <c r="HV62" s="30">
        <v>24</v>
      </c>
      <c r="HW62" s="50"/>
      <c r="HX62" s="51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32">
        <f t="shared" si="19"/>
        <v>0</v>
      </c>
      <c r="IL62" s="30">
        <v>24</v>
      </c>
      <c r="IM62" s="50"/>
      <c r="IN62" s="51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42">
        <f t="shared" si="20"/>
        <v>0</v>
      </c>
      <c r="JJ62" s="72">
        <f t="shared" si="21"/>
        <v>0</v>
      </c>
    </row>
    <row r="63" spans="1:270">
      <c r="A63" s="30">
        <v>25</v>
      </c>
      <c r="B63" s="50"/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41">
        <f t="shared" si="11"/>
        <v>0</v>
      </c>
      <c r="AK63" s="45"/>
      <c r="AL63" s="30">
        <v>25</v>
      </c>
      <c r="AM63" s="50"/>
      <c r="AN63" s="51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42">
        <f t="shared" si="12"/>
        <v>0</v>
      </c>
      <c r="CT63" s="45"/>
      <c r="CU63" s="30">
        <v>25</v>
      </c>
      <c r="CV63" s="50"/>
      <c r="CW63" s="51"/>
      <c r="CX63" s="55"/>
      <c r="CY63" s="55"/>
      <c r="CZ63" s="55"/>
      <c r="DA63" s="55"/>
      <c r="DB63" s="55"/>
      <c r="DC63" s="55"/>
      <c r="DD63" s="55"/>
      <c r="DE63" s="32">
        <f t="shared" si="13"/>
        <v>0</v>
      </c>
      <c r="DF63" s="37"/>
      <c r="DG63" s="38"/>
      <c r="DH63" s="38"/>
      <c r="DI63" s="30">
        <v>25</v>
      </c>
      <c r="DJ63" s="50"/>
      <c r="DK63" s="51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31">
        <f t="shared" si="14"/>
        <v>0</v>
      </c>
      <c r="EG63" s="30">
        <v>25</v>
      </c>
      <c r="EH63" s="50"/>
      <c r="EI63" s="51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32">
        <f t="shared" si="15"/>
        <v>0</v>
      </c>
      <c r="FM63" s="30">
        <v>25</v>
      </c>
      <c r="FN63" s="50"/>
      <c r="FO63" s="51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42">
        <f t="shared" si="16"/>
        <v>0</v>
      </c>
      <c r="GS63" s="47"/>
      <c r="GT63" s="58">
        <v>25</v>
      </c>
      <c r="GU63" s="50"/>
      <c r="GV63" s="51"/>
      <c r="GW63" s="59"/>
      <c r="GX63" s="59"/>
      <c r="GY63" s="59"/>
      <c r="GZ63" s="59"/>
      <c r="HA63" s="59"/>
      <c r="HB63" s="59"/>
      <c r="HC63" s="59"/>
      <c r="HD63" s="59"/>
      <c r="HE63" s="32">
        <f t="shared" si="17"/>
        <v>0</v>
      </c>
      <c r="HF63" s="58">
        <v>25</v>
      </c>
      <c r="HG63" s="50"/>
      <c r="HH63" s="51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32">
        <f t="shared" si="18"/>
        <v>0</v>
      </c>
      <c r="HV63" s="30">
        <v>25</v>
      </c>
      <c r="HW63" s="50"/>
      <c r="HX63" s="51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32">
        <f t="shared" si="19"/>
        <v>0</v>
      </c>
      <c r="IL63" s="30">
        <v>25</v>
      </c>
      <c r="IM63" s="50"/>
      <c r="IN63" s="51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42">
        <f t="shared" si="20"/>
        <v>0</v>
      </c>
      <c r="JJ63" s="72">
        <f t="shared" si="21"/>
        <v>0</v>
      </c>
    </row>
    <row r="64" spans="1:270">
      <c r="A64" s="30">
        <v>26</v>
      </c>
      <c r="B64" s="50"/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41">
        <f t="shared" si="11"/>
        <v>0</v>
      </c>
      <c r="AK64" s="45"/>
      <c r="AL64" s="30">
        <v>26</v>
      </c>
      <c r="AM64" s="50"/>
      <c r="AN64" s="51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42">
        <f t="shared" si="12"/>
        <v>0</v>
      </c>
      <c r="CT64" s="45"/>
      <c r="CU64" s="30">
        <v>26</v>
      </c>
      <c r="CV64" s="50"/>
      <c r="CW64" s="51"/>
      <c r="CX64" s="55"/>
      <c r="CY64" s="55"/>
      <c r="CZ64" s="55"/>
      <c r="DA64" s="55"/>
      <c r="DB64" s="55"/>
      <c r="DC64" s="55"/>
      <c r="DD64" s="55"/>
      <c r="DE64" s="32">
        <f t="shared" si="13"/>
        <v>0</v>
      </c>
      <c r="DF64" s="37"/>
      <c r="DG64" s="38"/>
      <c r="DH64" s="38"/>
      <c r="DI64" s="30">
        <v>26</v>
      </c>
      <c r="DJ64" s="50"/>
      <c r="DK64" s="51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31">
        <f t="shared" si="14"/>
        <v>0</v>
      </c>
      <c r="EG64" s="30">
        <v>26</v>
      </c>
      <c r="EH64" s="50"/>
      <c r="EI64" s="51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32">
        <f t="shared" si="15"/>
        <v>0</v>
      </c>
      <c r="FM64" s="30">
        <v>26</v>
      </c>
      <c r="FN64" s="50"/>
      <c r="FO64" s="51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42">
        <f t="shared" si="16"/>
        <v>0</v>
      </c>
      <c r="GS64" s="47"/>
      <c r="GT64" s="58">
        <v>26</v>
      </c>
      <c r="GU64" s="50"/>
      <c r="GV64" s="51"/>
      <c r="GW64" s="59"/>
      <c r="GX64" s="59"/>
      <c r="GY64" s="59"/>
      <c r="GZ64" s="59"/>
      <c r="HA64" s="59"/>
      <c r="HB64" s="59"/>
      <c r="HC64" s="59"/>
      <c r="HD64" s="59"/>
      <c r="HE64" s="32">
        <f t="shared" si="17"/>
        <v>0</v>
      </c>
      <c r="HF64" s="58">
        <v>26</v>
      </c>
      <c r="HG64" s="50"/>
      <c r="HH64" s="51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32">
        <f t="shared" si="18"/>
        <v>0</v>
      </c>
      <c r="HV64" s="30">
        <v>26</v>
      </c>
      <c r="HW64" s="50"/>
      <c r="HX64" s="51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32">
        <f t="shared" si="19"/>
        <v>0</v>
      </c>
      <c r="IL64" s="30">
        <v>26</v>
      </c>
      <c r="IM64" s="50"/>
      <c r="IN64" s="51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42">
        <f t="shared" si="20"/>
        <v>0</v>
      </c>
      <c r="JJ64" s="72">
        <f t="shared" si="21"/>
        <v>0</v>
      </c>
    </row>
    <row r="65" spans="1:271">
      <c r="A65" s="30">
        <v>27</v>
      </c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41">
        <f t="shared" si="11"/>
        <v>0</v>
      </c>
      <c r="AK65" s="45"/>
      <c r="AL65" s="30">
        <v>27</v>
      </c>
      <c r="AM65" s="50"/>
      <c r="AN65" s="51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42">
        <f t="shared" si="12"/>
        <v>0</v>
      </c>
      <c r="CT65" s="45"/>
      <c r="CU65" s="30">
        <v>27</v>
      </c>
      <c r="CV65" s="50"/>
      <c r="CW65" s="51"/>
      <c r="CX65" s="55"/>
      <c r="CY65" s="55"/>
      <c r="CZ65" s="55"/>
      <c r="DA65" s="55"/>
      <c r="DB65" s="55"/>
      <c r="DC65" s="55"/>
      <c r="DD65" s="55"/>
      <c r="DE65" s="32">
        <f t="shared" si="13"/>
        <v>0</v>
      </c>
      <c r="DF65" s="37"/>
      <c r="DG65" s="38"/>
      <c r="DH65" s="38"/>
      <c r="DI65" s="30">
        <v>27</v>
      </c>
      <c r="DJ65" s="50"/>
      <c r="DK65" s="51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31">
        <f t="shared" si="14"/>
        <v>0</v>
      </c>
      <c r="EG65" s="30">
        <v>27</v>
      </c>
      <c r="EH65" s="50"/>
      <c r="EI65" s="51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32">
        <f t="shared" si="15"/>
        <v>0</v>
      </c>
      <c r="FM65" s="30">
        <v>27</v>
      </c>
      <c r="FN65" s="50"/>
      <c r="FO65" s="51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42">
        <f t="shared" si="16"/>
        <v>0</v>
      </c>
      <c r="GS65" s="47"/>
      <c r="GT65" s="58">
        <v>27</v>
      </c>
      <c r="GU65" s="50"/>
      <c r="GV65" s="51"/>
      <c r="GW65" s="59"/>
      <c r="GX65" s="59"/>
      <c r="GY65" s="59"/>
      <c r="GZ65" s="59"/>
      <c r="HA65" s="59"/>
      <c r="HB65" s="59"/>
      <c r="HC65" s="59"/>
      <c r="HD65" s="59"/>
      <c r="HE65" s="32">
        <f t="shared" si="17"/>
        <v>0</v>
      </c>
      <c r="HF65" s="58">
        <v>27</v>
      </c>
      <c r="HG65" s="50"/>
      <c r="HH65" s="51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32">
        <f t="shared" si="18"/>
        <v>0</v>
      </c>
      <c r="HV65" s="30">
        <v>27</v>
      </c>
      <c r="HW65" s="50"/>
      <c r="HX65" s="51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32">
        <f t="shared" si="19"/>
        <v>0</v>
      </c>
      <c r="IL65" s="30">
        <v>27</v>
      </c>
      <c r="IM65" s="50"/>
      <c r="IN65" s="51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42">
        <f t="shared" si="20"/>
        <v>0</v>
      </c>
      <c r="JJ65" s="72">
        <f t="shared" si="21"/>
        <v>0</v>
      </c>
    </row>
    <row r="66" spans="1:271">
      <c r="A66" s="30">
        <v>28</v>
      </c>
      <c r="B66" s="50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41">
        <f t="shared" si="11"/>
        <v>0</v>
      </c>
      <c r="AK66" s="45"/>
      <c r="AL66" s="30">
        <v>28</v>
      </c>
      <c r="AM66" s="50"/>
      <c r="AN66" s="51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42">
        <f t="shared" si="12"/>
        <v>0</v>
      </c>
      <c r="CT66" s="45"/>
      <c r="CU66" s="30">
        <v>28</v>
      </c>
      <c r="CV66" s="50"/>
      <c r="CW66" s="51"/>
      <c r="CX66" s="55"/>
      <c r="CY66" s="55"/>
      <c r="CZ66" s="55"/>
      <c r="DA66" s="55"/>
      <c r="DB66" s="55"/>
      <c r="DC66" s="55"/>
      <c r="DD66" s="55"/>
      <c r="DE66" s="32">
        <f t="shared" si="13"/>
        <v>0</v>
      </c>
      <c r="DF66" s="37"/>
      <c r="DG66" s="38"/>
      <c r="DH66" s="38"/>
      <c r="DI66" s="30">
        <v>28</v>
      </c>
      <c r="DJ66" s="50"/>
      <c r="DK66" s="51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31">
        <f t="shared" si="14"/>
        <v>0</v>
      </c>
      <c r="EG66" s="30">
        <v>28</v>
      </c>
      <c r="EH66" s="50"/>
      <c r="EI66" s="51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32">
        <f t="shared" si="15"/>
        <v>0</v>
      </c>
      <c r="FM66" s="30">
        <v>28</v>
      </c>
      <c r="FN66" s="50"/>
      <c r="FO66" s="51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42">
        <f t="shared" si="16"/>
        <v>0</v>
      </c>
      <c r="GS66" s="47"/>
      <c r="GT66" s="58">
        <v>28</v>
      </c>
      <c r="GU66" s="50"/>
      <c r="GV66" s="51"/>
      <c r="GW66" s="59"/>
      <c r="GX66" s="59"/>
      <c r="GY66" s="59"/>
      <c r="GZ66" s="59"/>
      <c r="HA66" s="59"/>
      <c r="HB66" s="59"/>
      <c r="HC66" s="59"/>
      <c r="HD66" s="59"/>
      <c r="HE66" s="32">
        <f t="shared" si="17"/>
        <v>0</v>
      </c>
      <c r="HF66" s="58">
        <v>28</v>
      </c>
      <c r="HG66" s="50"/>
      <c r="HH66" s="51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32">
        <f t="shared" si="18"/>
        <v>0</v>
      </c>
      <c r="HV66" s="30">
        <v>28</v>
      </c>
      <c r="HW66" s="50"/>
      <c r="HX66" s="51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32">
        <f t="shared" si="19"/>
        <v>0</v>
      </c>
      <c r="IL66" s="30">
        <v>28</v>
      </c>
      <c r="IM66" s="50"/>
      <c r="IN66" s="51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42">
        <f t="shared" si="20"/>
        <v>0</v>
      </c>
      <c r="JJ66" s="72">
        <f t="shared" si="21"/>
        <v>0</v>
      </c>
    </row>
    <row r="67" spans="1:271">
      <c r="A67" s="30">
        <v>29</v>
      </c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41">
        <f t="shared" si="11"/>
        <v>0</v>
      </c>
      <c r="AK67" s="45"/>
      <c r="AL67" s="30">
        <v>29</v>
      </c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42">
        <f t="shared" si="12"/>
        <v>0</v>
      </c>
      <c r="CT67" s="45"/>
      <c r="CU67" s="30">
        <v>29</v>
      </c>
      <c r="CV67" s="50"/>
      <c r="CW67" s="51"/>
      <c r="CX67" s="55"/>
      <c r="CY67" s="55"/>
      <c r="CZ67" s="55"/>
      <c r="DA67" s="55"/>
      <c r="DB67" s="55"/>
      <c r="DC67" s="55"/>
      <c r="DD67" s="55"/>
      <c r="DE67" s="32">
        <f t="shared" si="13"/>
        <v>0</v>
      </c>
      <c r="DF67" s="37"/>
      <c r="DG67" s="38"/>
      <c r="DH67" s="38"/>
      <c r="DI67" s="30">
        <v>29</v>
      </c>
      <c r="DJ67" s="50"/>
      <c r="DK67" s="51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31">
        <f t="shared" si="14"/>
        <v>0</v>
      </c>
      <c r="EG67" s="30">
        <v>29</v>
      </c>
      <c r="EH67" s="50"/>
      <c r="EI67" s="51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32">
        <f t="shared" si="15"/>
        <v>0</v>
      </c>
      <c r="FM67" s="30">
        <v>29</v>
      </c>
      <c r="FN67" s="50"/>
      <c r="FO67" s="51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42">
        <f t="shared" si="16"/>
        <v>0</v>
      </c>
      <c r="GS67" s="47"/>
      <c r="GT67" s="58">
        <v>29</v>
      </c>
      <c r="GU67" s="50"/>
      <c r="GV67" s="51"/>
      <c r="GW67" s="59"/>
      <c r="GX67" s="59"/>
      <c r="GY67" s="59"/>
      <c r="GZ67" s="59"/>
      <c r="HA67" s="59"/>
      <c r="HB67" s="59"/>
      <c r="HC67" s="59"/>
      <c r="HD67" s="59"/>
      <c r="HE67" s="32">
        <f t="shared" si="17"/>
        <v>0</v>
      </c>
      <c r="HF67" s="58">
        <v>29</v>
      </c>
      <c r="HG67" s="50"/>
      <c r="HH67" s="51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32">
        <f t="shared" si="18"/>
        <v>0</v>
      </c>
      <c r="HV67" s="30">
        <v>29</v>
      </c>
      <c r="HW67" s="50"/>
      <c r="HX67" s="51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32">
        <f t="shared" si="19"/>
        <v>0</v>
      </c>
      <c r="IL67" s="30">
        <v>29</v>
      </c>
      <c r="IM67" s="50"/>
      <c r="IN67" s="51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42">
        <f t="shared" si="20"/>
        <v>0</v>
      </c>
      <c r="JJ67" s="72">
        <f t="shared" si="21"/>
        <v>0</v>
      </c>
    </row>
    <row r="68" spans="1:271">
      <c r="A68" s="30">
        <v>30</v>
      </c>
      <c r="B68" s="50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41">
        <f t="shared" si="11"/>
        <v>0</v>
      </c>
      <c r="AK68" s="45"/>
      <c r="AL68" s="30">
        <v>30</v>
      </c>
      <c r="AM68" s="50"/>
      <c r="AN68" s="51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42">
        <f t="shared" si="12"/>
        <v>0</v>
      </c>
      <c r="CT68" s="45"/>
      <c r="CU68" s="30">
        <v>30</v>
      </c>
      <c r="CV68" s="50"/>
      <c r="CW68" s="51"/>
      <c r="CX68" s="55"/>
      <c r="CY68" s="55"/>
      <c r="CZ68" s="55"/>
      <c r="DA68" s="55"/>
      <c r="DB68" s="55"/>
      <c r="DC68" s="55"/>
      <c r="DD68" s="55"/>
      <c r="DE68" s="32">
        <f t="shared" si="13"/>
        <v>0</v>
      </c>
      <c r="DF68" s="37"/>
      <c r="DG68" s="38"/>
      <c r="DH68" s="38"/>
      <c r="DI68" s="30">
        <v>30</v>
      </c>
      <c r="DJ68" s="50"/>
      <c r="DK68" s="51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31">
        <f t="shared" si="14"/>
        <v>0</v>
      </c>
      <c r="EG68" s="30">
        <v>30</v>
      </c>
      <c r="EH68" s="50"/>
      <c r="EI68" s="51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32">
        <f t="shared" si="15"/>
        <v>0</v>
      </c>
      <c r="FM68" s="30">
        <v>30</v>
      </c>
      <c r="FN68" s="50"/>
      <c r="FO68" s="51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42">
        <f t="shared" si="16"/>
        <v>0</v>
      </c>
      <c r="GS68" s="47"/>
      <c r="GT68" s="58">
        <v>30</v>
      </c>
      <c r="GU68" s="50"/>
      <c r="GV68" s="51"/>
      <c r="GW68" s="59"/>
      <c r="GX68" s="59"/>
      <c r="GY68" s="59"/>
      <c r="GZ68" s="59"/>
      <c r="HA68" s="59"/>
      <c r="HB68" s="59"/>
      <c r="HC68" s="59"/>
      <c r="HD68" s="59"/>
      <c r="HE68" s="32">
        <f t="shared" si="17"/>
        <v>0</v>
      </c>
      <c r="HF68" s="58">
        <v>30</v>
      </c>
      <c r="HG68" s="50"/>
      <c r="HH68" s="51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32">
        <f t="shared" si="18"/>
        <v>0</v>
      </c>
      <c r="HV68" s="30">
        <v>30</v>
      </c>
      <c r="HW68" s="50"/>
      <c r="HX68" s="51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32">
        <f t="shared" si="19"/>
        <v>0</v>
      </c>
      <c r="IL68" s="30">
        <v>30</v>
      </c>
      <c r="IM68" s="50"/>
      <c r="IN68" s="51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42">
        <f t="shared" si="20"/>
        <v>0</v>
      </c>
      <c r="JJ68" s="72">
        <f t="shared" si="21"/>
        <v>0</v>
      </c>
    </row>
    <row r="69" spans="1:271" ht="13" customHeight="1">
      <c r="A69" s="74" t="s">
        <v>1</v>
      </c>
      <c r="B69" s="74" t="s">
        <v>96</v>
      </c>
      <c r="C69" s="74" t="s">
        <v>2</v>
      </c>
      <c r="D69" s="110" t="s">
        <v>42</v>
      </c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 t="s">
        <v>42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1" t="s">
        <v>87</v>
      </c>
      <c r="AK69" s="43"/>
      <c r="AL69" s="74" t="s">
        <v>1</v>
      </c>
      <c r="AM69" s="74" t="s">
        <v>96</v>
      </c>
      <c r="AN69" s="74" t="s">
        <v>2</v>
      </c>
      <c r="AO69" s="112" t="s">
        <v>73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 t="s">
        <v>73</v>
      </c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 t="s">
        <v>73</v>
      </c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84" t="s">
        <v>88</v>
      </c>
      <c r="CT69" s="43"/>
      <c r="CU69" s="74" t="s">
        <v>1</v>
      </c>
      <c r="CV69" s="74" t="s">
        <v>96</v>
      </c>
      <c r="CW69" s="74" t="s">
        <v>2</v>
      </c>
      <c r="CX69" s="113" t="s">
        <v>45</v>
      </c>
      <c r="CY69" s="113"/>
      <c r="CZ69" s="113"/>
      <c r="DA69" s="113"/>
      <c r="DB69" s="113"/>
      <c r="DC69" s="113"/>
      <c r="DD69" s="113"/>
      <c r="DE69" s="93" t="s">
        <v>89</v>
      </c>
      <c r="DF69" s="35"/>
      <c r="DG69" s="36"/>
      <c r="DH69" s="36"/>
      <c r="DI69" s="74" t="s">
        <v>1</v>
      </c>
      <c r="DJ69" s="74" t="s">
        <v>96</v>
      </c>
      <c r="DK69" s="74" t="s">
        <v>2</v>
      </c>
      <c r="DL69" s="108" t="s">
        <v>74</v>
      </c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 t="s">
        <v>74</v>
      </c>
      <c r="DY69" s="108"/>
      <c r="DZ69" s="108"/>
      <c r="EA69" s="108"/>
      <c r="EB69" s="108"/>
      <c r="EC69" s="108"/>
      <c r="ED69" s="108"/>
      <c r="EE69" s="108"/>
      <c r="EF69" s="109" t="s">
        <v>90</v>
      </c>
      <c r="EG69" s="74" t="s">
        <v>1</v>
      </c>
      <c r="EH69" s="74" t="s">
        <v>96</v>
      </c>
      <c r="EI69" s="74" t="s">
        <v>2</v>
      </c>
      <c r="EJ69" s="104" t="s">
        <v>75</v>
      </c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6"/>
      <c r="EV69" s="104" t="s">
        <v>75</v>
      </c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6"/>
      <c r="FL69" s="93" t="s">
        <v>91</v>
      </c>
      <c r="FM69" s="74" t="s">
        <v>1</v>
      </c>
      <c r="FN69" s="74" t="s">
        <v>96</v>
      </c>
      <c r="FO69" s="74" t="s">
        <v>2</v>
      </c>
      <c r="FP69" s="107" t="s">
        <v>76</v>
      </c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 t="s">
        <v>76</v>
      </c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93" t="s">
        <v>92</v>
      </c>
      <c r="GS69" s="46"/>
      <c r="GT69" s="74" t="s">
        <v>1</v>
      </c>
      <c r="GU69" s="74" t="s">
        <v>96</v>
      </c>
      <c r="GV69" s="74" t="s">
        <v>2</v>
      </c>
      <c r="GW69" s="97" t="s">
        <v>77</v>
      </c>
      <c r="GX69" s="97"/>
      <c r="GY69" s="97"/>
      <c r="GZ69" s="97"/>
      <c r="HA69" s="97"/>
      <c r="HB69" s="97"/>
      <c r="HC69" s="97"/>
      <c r="HD69" s="97"/>
      <c r="HE69" s="93" t="s">
        <v>93</v>
      </c>
      <c r="HF69" s="87" t="s">
        <v>1</v>
      </c>
      <c r="HG69" s="74" t="s">
        <v>96</v>
      </c>
      <c r="HH69" s="87" t="s">
        <v>2</v>
      </c>
      <c r="HI69" s="98" t="s">
        <v>78</v>
      </c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100"/>
      <c r="HU69" s="93" t="s">
        <v>94</v>
      </c>
      <c r="HV69" s="87" t="s">
        <v>1</v>
      </c>
      <c r="HW69" s="74" t="s">
        <v>96</v>
      </c>
      <c r="HX69" s="87" t="s">
        <v>2</v>
      </c>
      <c r="HY69" s="90" t="s">
        <v>78</v>
      </c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2"/>
      <c r="IK69" s="93" t="s">
        <v>94</v>
      </c>
      <c r="IL69" s="87" t="s">
        <v>1</v>
      </c>
      <c r="IM69" s="74" t="s">
        <v>96</v>
      </c>
      <c r="IN69" s="87" t="s">
        <v>2</v>
      </c>
      <c r="IO69" s="75" t="s">
        <v>79</v>
      </c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7"/>
      <c r="JI69" s="84" t="s">
        <v>137</v>
      </c>
      <c r="JJ69" s="74" t="s">
        <v>139</v>
      </c>
    </row>
    <row r="70" spans="1:271" ht="20.25" customHeight="1">
      <c r="A70" s="74"/>
      <c r="B70" s="74"/>
      <c r="C70" s="74"/>
      <c r="D70" s="85" t="s">
        <v>43</v>
      </c>
      <c r="E70" s="85"/>
      <c r="F70" s="85"/>
      <c r="G70" s="85"/>
      <c r="H70" s="85" t="s">
        <v>46</v>
      </c>
      <c r="I70" s="85"/>
      <c r="J70" s="85"/>
      <c r="K70" s="85"/>
      <c r="L70" s="85" t="s">
        <v>47</v>
      </c>
      <c r="M70" s="85"/>
      <c r="N70" s="85"/>
      <c r="O70" s="85"/>
      <c r="P70" s="85" t="s">
        <v>48</v>
      </c>
      <c r="Q70" s="85"/>
      <c r="R70" s="85"/>
      <c r="S70" s="85"/>
      <c r="T70" s="85" t="s">
        <v>49</v>
      </c>
      <c r="U70" s="85"/>
      <c r="V70" s="85"/>
      <c r="W70" s="85"/>
      <c r="X70" s="85" t="s">
        <v>50</v>
      </c>
      <c r="Y70" s="85"/>
      <c r="Z70" s="85"/>
      <c r="AA70" s="85"/>
      <c r="AB70" s="85" t="s">
        <v>51</v>
      </c>
      <c r="AC70" s="85"/>
      <c r="AD70" s="85"/>
      <c r="AE70" s="85"/>
      <c r="AF70" s="85" t="s">
        <v>52</v>
      </c>
      <c r="AG70" s="85"/>
      <c r="AH70" s="85"/>
      <c r="AI70" s="85"/>
      <c r="AJ70" s="111"/>
      <c r="AK70" s="43"/>
      <c r="AL70" s="74"/>
      <c r="AM70" s="74"/>
      <c r="AN70" s="74"/>
      <c r="AO70" s="86" t="s">
        <v>44</v>
      </c>
      <c r="AP70" s="86"/>
      <c r="AQ70" s="86"/>
      <c r="AR70" s="86"/>
      <c r="AS70" s="86" t="s">
        <v>53</v>
      </c>
      <c r="AT70" s="86"/>
      <c r="AU70" s="86"/>
      <c r="AV70" s="86"/>
      <c r="AW70" s="86" t="s">
        <v>54</v>
      </c>
      <c r="AX70" s="86"/>
      <c r="AY70" s="86"/>
      <c r="AZ70" s="86"/>
      <c r="BA70" s="86" t="s">
        <v>55</v>
      </c>
      <c r="BB70" s="86"/>
      <c r="BC70" s="86"/>
      <c r="BD70" s="86"/>
      <c r="BE70" s="86" t="s">
        <v>56</v>
      </c>
      <c r="BF70" s="86"/>
      <c r="BG70" s="86"/>
      <c r="BH70" s="86"/>
      <c r="BI70" s="86" t="s">
        <v>57</v>
      </c>
      <c r="BJ70" s="86"/>
      <c r="BK70" s="86"/>
      <c r="BL70" s="86"/>
      <c r="BM70" s="86" t="s">
        <v>58</v>
      </c>
      <c r="BN70" s="86"/>
      <c r="BO70" s="86"/>
      <c r="BP70" s="86"/>
      <c r="BQ70" s="86" t="s">
        <v>59</v>
      </c>
      <c r="BR70" s="86"/>
      <c r="BS70" s="86"/>
      <c r="BT70" s="86"/>
      <c r="BU70" s="86" t="s">
        <v>60</v>
      </c>
      <c r="BV70" s="86"/>
      <c r="BW70" s="86"/>
      <c r="BX70" s="86"/>
      <c r="BY70" s="86" t="s">
        <v>61</v>
      </c>
      <c r="BZ70" s="86"/>
      <c r="CA70" s="86"/>
      <c r="CB70" s="86"/>
      <c r="CC70" s="86" t="s">
        <v>62</v>
      </c>
      <c r="CD70" s="86"/>
      <c r="CE70" s="86"/>
      <c r="CF70" s="86"/>
      <c r="CG70" s="86" t="s">
        <v>63</v>
      </c>
      <c r="CH70" s="86"/>
      <c r="CI70" s="86"/>
      <c r="CJ70" s="86"/>
      <c r="CK70" s="86" t="s">
        <v>64</v>
      </c>
      <c r="CL70" s="86"/>
      <c r="CM70" s="86"/>
      <c r="CN70" s="86"/>
      <c r="CO70" s="86" t="s">
        <v>65</v>
      </c>
      <c r="CP70" s="86"/>
      <c r="CQ70" s="86"/>
      <c r="CR70" s="86"/>
      <c r="CS70" s="84"/>
      <c r="CT70" s="43"/>
      <c r="CU70" s="74"/>
      <c r="CV70" s="74"/>
      <c r="CW70" s="74"/>
      <c r="CX70" s="82" t="s">
        <v>66</v>
      </c>
      <c r="CY70" s="82" t="s">
        <v>67</v>
      </c>
      <c r="CZ70" s="82" t="s">
        <v>68</v>
      </c>
      <c r="DA70" s="82" t="s">
        <v>69</v>
      </c>
      <c r="DB70" s="82" t="s">
        <v>70</v>
      </c>
      <c r="DC70" s="82" t="s">
        <v>71</v>
      </c>
      <c r="DD70" s="82" t="s">
        <v>72</v>
      </c>
      <c r="DE70" s="93"/>
      <c r="DF70" s="35"/>
      <c r="DG70" s="36"/>
      <c r="DH70" s="36"/>
      <c r="DI70" s="74"/>
      <c r="DJ70" s="74"/>
      <c r="DK70" s="74"/>
      <c r="DL70" s="83" t="s">
        <v>43</v>
      </c>
      <c r="DM70" s="83"/>
      <c r="DN70" s="83" t="s">
        <v>46</v>
      </c>
      <c r="DO70" s="83"/>
      <c r="DP70" s="83" t="s">
        <v>47</v>
      </c>
      <c r="DQ70" s="83"/>
      <c r="DR70" s="83" t="s">
        <v>84</v>
      </c>
      <c r="DS70" s="83"/>
      <c r="DT70" s="83" t="s">
        <v>85</v>
      </c>
      <c r="DU70" s="83"/>
      <c r="DV70" s="83" t="s">
        <v>86</v>
      </c>
      <c r="DW70" s="83"/>
      <c r="DX70" s="83" t="s">
        <v>49</v>
      </c>
      <c r="DY70" s="83"/>
      <c r="DZ70" s="83" t="s">
        <v>50</v>
      </c>
      <c r="EA70" s="83"/>
      <c r="EB70" s="83" t="s">
        <v>51</v>
      </c>
      <c r="EC70" s="83"/>
      <c r="ED70" s="83" t="s">
        <v>52</v>
      </c>
      <c r="EE70" s="83"/>
      <c r="EF70" s="109"/>
      <c r="EG70" s="74"/>
      <c r="EH70" s="74"/>
      <c r="EI70" s="74"/>
      <c r="EJ70" s="85" t="s">
        <v>44</v>
      </c>
      <c r="EK70" s="85"/>
      <c r="EL70" s="85" t="s">
        <v>53</v>
      </c>
      <c r="EM70" s="85"/>
      <c r="EN70" s="85" t="s">
        <v>54</v>
      </c>
      <c r="EO70" s="85"/>
      <c r="EP70" s="85" t="s">
        <v>55</v>
      </c>
      <c r="EQ70" s="85"/>
      <c r="ER70" s="85" t="s">
        <v>56</v>
      </c>
      <c r="ES70" s="85"/>
      <c r="ET70" s="85" t="s">
        <v>57</v>
      </c>
      <c r="EU70" s="85"/>
      <c r="EV70" s="85" t="s">
        <v>58</v>
      </c>
      <c r="EW70" s="85"/>
      <c r="EX70" s="85" t="s">
        <v>59</v>
      </c>
      <c r="EY70" s="85"/>
      <c r="EZ70" s="85" t="s">
        <v>60</v>
      </c>
      <c r="FA70" s="85"/>
      <c r="FB70" s="85" t="s">
        <v>61</v>
      </c>
      <c r="FC70" s="85"/>
      <c r="FD70" s="85" t="s">
        <v>62</v>
      </c>
      <c r="FE70" s="85"/>
      <c r="FF70" s="85" t="s">
        <v>63</v>
      </c>
      <c r="FG70" s="85"/>
      <c r="FH70" s="85" t="s">
        <v>64</v>
      </c>
      <c r="FI70" s="85"/>
      <c r="FJ70" s="85" t="s">
        <v>65</v>
      </c>
      <c r="FK70" s="85"/>
      <c r="FL70" s="93"/>
      <c r="FM70" s="74"/>
      <c r="FN70" s="74"/>
      <c r="FO70" s="74"/>
      <c r="FP70" s="80">
        <v>1</v>
      </c>
      <c r="FQ70" s="80">
        <v>2</v>
      </c>
      <c r="FR70" s="80">
        <v>3</v>
      </c>
      <c r="FS70" s="80">
        <v>4</v>
      </c>
      <c r="FT70" s="80">
        <v>5</v>
      </c>
      <c r="FU70" s="80">
        <v>6</v>
      </c>
      <c r="FV70" s="80">
        <v>7</v>
      </c>
      <c r="FW70" s="80">
        <v>8</v>
      </c>
      <c r="FX70" s="80">
        <v>9</v>
      </c>
      <c r="FY70" s="80">
        <v>10</v>
      </c>
      <c r="FZ70" s="80">
        <v>11</v>
      </c>
      <c r="GA70" s="80">
        <v>12</v>
      </c>
      <c r="GB70" s="80">
        <v>13</v>
      </c>
      <c r="GC70" s="80">
        <v>14</v>
      </c>
      <c r="GD70" s="80">
        <v>15</v>
      </c>
      <c r="GE70" s="80">
        <v>16</v>
      </c>
      <c r="GF70" s="80">
        <v>17</v>
      </c>
      <c r="GG70" s="80">
        <v>18</v>
      </c>
      <c r="GH70" s="80">
        <v>19</v>
      </c>
      <c r="GI70" s="80">
        <v>20</v>
      </c>
      <c r="GJ70" s="80">
        <v>21</v>
      </c>
      <c r="GK70" s="80">
        <v>22</v>
      </c>
      <c r="GL70" s="80">
        <v>23</v>
      </c>
      <c r="GM70" s="80">
        <v>24</v>
      </c>
      <c r="GN70" s="80">
        <v>25</v>
      </c>
      <c r="GO70" s="80">
        <v>26</v>
      </c>
      <c r="GP70" s="80">
        <v>27</v>
      </c>
      <c r="GQ70" s="80">
        <v>28</v>
      </c>
      <c r="GR70" s="93"/>
      <c r="GS70" s="46"/>
      <c r="GT70" s="74"/>
      <c r="GU70" s="74"/>
      <c r="GV70" s="74"/>
      <c r="GW70" s="81">
        <v>1</v>
      </c>
      <c r="GX70" s="81">
        <v>2</v>
      </c>
      <c r="GY70" s="81">
        <v>3</v>
      </c>
      <c r="GZ70" s="81">
        <v>4</v>
      </c>
      <c r="HA70" s="81">
        <v>5</v>
      </c>
      <c r="HB70" s="81">
        <v>6</v>
      </c>
      <c r="HC70" s="81">
        <v>7</v>
      </c>
      <c r="HD70" s="81">
        <v>8</v>
      </c>
      <c r="HE70" s="93"/>
      <c r="HF70" s="88"/>
      <c r="HG70" s="74"/>
      <c r="HH70" s="88"/>
      <c r="HI70" s="101">
        <v>1</v>
      </c>
      <c r="HJ70" s="101">
        <v>2</v>
      </c>
      <c r="HK70" s="101">
        <v>3</v>
      </c>
      <c r="HL70" s="101">
        <v>4</v>
      </c>
      <c r="HM70" s="101">
        <v>5</v>
      </c>
      <c r="HN70" s="101">
        <v>6</v>
      </c>
      <c r="HO70" s="101">
        <v>7</v>
      </c>
      <c r="HP70" s="101">
        <v>8</v>
      </c>
      <c r="HQ70" s="101">
        <v>9</v>
      </c>
      <c r="HR70" s="101">
        <v>10</v>
      </c>
      <c r="HS70" s="101">
        <v>11</v>
      </c>
      <c r="HT70" s="101">
        <v>12</v>
      </c>
      <c r="HU70" s="93"/>
      <c r="HV70" s="88"/>
      <c r="HW70" s="74"/>
      <c r="HX70" s="88"/>
      <c r="HY70" s="94">
        <v>1</v>
      </c>
      <c r="HZ70" s="94">
        <v>2</v>
      </c>
      <c r="IA70" s="94">
        <v>3</v>
      </c>
      <c r="IB70" s="94">
        <v>4</v>
      </c>
      <c r="IC70" s="94">
        <v>5</v>
      </c>
      <c r="ID70" s="94">
        <v>6</v>
      </c>
      <c r="IE70" s="94">
        <v>7</v>
      </c>
      <c r="IF70" s="94">
        <v>8</v>
      </c>
      <c r="IG70" s="94">
        <v>9</v>
      </c>
      <c r="IH70" s="94">
        <v>10</v>
      </c>
      <c r="II70" s="94">
        <v>11</v>
      </c>
      <c r="IJ70" s="94">
        <v>12</v>
      </c>
      <c r="IK70" s="93"/>
      <c r="IL70" s="88"/>
      <c r="IM70" s="74"/>
      <c r="IN70" s="88"/>
      <c r="IO70" s="75" t="s">
        <v>80</v>
      </c>
      <c r="IP70" s="76"/>
      <c r="IQ70" s="76"/>
      <c r="IR70" s="76"/>
      <c r="IS70" s="77"/>
      <c r="IT70" s="75" t="s">
        <v>81</v>
      </c>
      <c r="IU70" s="76"/>
      <c r="IV70" s="76"/>
      <c r="IW70" s="76"/>
      <c r="IX70" s="77"/>
      <c r="IY70" s="75" t="s">
        <v>82</v>
      </c>
      <c r="IZ70" s="76"/>
      <c r="JA70" s="76"/>
      <c r="JB70" s="76"/>
      <c r="JC70" s="77"/>
      <c r="JD70" s="75" t="s">
        <v>83</v>
      </c>
      <c r="JE70" s="76"/>
      <c r="JF70" s="76"/>
      <c r="JG70" s="76"/>
      <c r="JH70" s="77"/>
      <c r="JI70" s="84"/>
      <c r="JJ70" s="74"/>
    </row>
    <row r="71" spans="1:271" ht="51" customHeight="1">
      <c r="A71" s="74"/>
      <c r="B71" s="74"/>
      <c r="C71" s="74"/>
      <c r="D71" s="24" t="s">
        <v>159</v>
      </c>
      <c r="E71" s="24" t="s">
        <v>160</v>
      </c>
      <c r="F71" s="24" t="s">
        <v>161</v>
      </c>
      <c r="G71" s="24" t="s">
        <v>162</v>
      </c>
      <c r="H71" s="24" t="s">
        <v>163</v>
      </c>
      <c r="I71" s="24" t="s">
        <v>164</v>
      </c>
      <c r="J71" s="24" t="s">
        <v>165</v>
      </c>
      <c r="K71" s="24" t="s">
        <v>166</v>
      </c>
      <c r="L71" s="24" t="s">
        <v>167</v>
      </c>
      <c r="M71" s="24" t="s">
        <v>168</v>
      </c>
      <c r="N71" s="24" t="s">
        <v>169</v>
      </c>
      <c r="O71" s="24" t="s">
        <v>170</v>
      </c>
      <c r="P71" s="24" t="s">
        <v>171</v>
      </c>
      <c r="Q71" s="24" t="s">
        <v>172</v>
      </c>
      <c r="R71" s="24" t="s">
        <v>173</v>
      </c>
      <c r="S71" s="24" t="s">
        <v>174</v>
      </c>
      <c r="T71" s="24" t="s">
        <v>175</v>
      </c>
      <c r="U71" s="24" t="s">
        <v>176</v>
      </c>
      <c r="V71" s="24" t="s">
        <v>177</v>
      </c>
      <c r="W71" s="24" t="s">
        <v>178</v>
      </c>
      <c r="X71" s="24" t="s">
        <v>179</v>
      </c>
      <c r="Y71" s="24" t="s">
        <v>180</v>
      </c>
      <c r="Z71" s="24" t="s">
        <v>181</v>
      </c>
      <c r="AA71" s="24" t="s">
        <v>182</v>
      </c>
      <c r="AB71" s="24" t="s">
        <v>183</v>
      </c>
      <c r="AC71" s="24" t="s">
        <v>184</v>
      </c>
      <c r="AD71" s="24" t="s">
        <v>185</v>
      </c>
      <c r="AE71" s="24" t="s">
        <v>186</v>
      </c>
      <c r="AF71" s="24" t="s">
        <v>157</v>
      </c>
      <c r="AG71" s="24" t="s">
        <v>187</v>
      </c>
      <c r="AH71" s="24" t="s">
        <v>188</v>
      </c>
      <c r="AI71" s="24" t="s">
        <v>189</v>
      </c>
      <c r="AJ71" s="111"/>
      <c r="AK71" s="43"/>
      <c r="AL71" s="74"/>
      <c r="AM71" s="74"/>
      <c r="AN71" s="74"/>
      <c r="AO71" s="26" t="s">
        <v>190</v>
      </c>
      <c r="AP71" s="26" t="s">
        <v>191</v>
      </c>
      <c r="AQ71" s="26" t="s">
        <v>192</v>
      </c>
      <c r="AR71" s="26" t="s">
        <v>193</v>
      </c>
      <c r="AS71" s="26" t="s">
        <v>194</v>
      </c>
      <c r="AT71" s="26" t="s">
        <v>195</v>
      </c>
      <c r="AU71" s="26" t="s">
        <v>196</v>
      </c>
      <c r="AV71" s="26" t="s">
        <v>197</v>
      </c>
      <c r="AW71" s="26" t="s">
        <v>198</v>
      </c>
      <c r="AX71" s="26" t="s">
        <v>199</v>
      </c>
      <c r="AY71" s="26" t="s">
        <v>200</v>
      </c>
      <c r="AZ71" s="26" t="s">
        <v>201</v>
      </c>
      <c r="BA71" s="26" t="s">
        <v>202</v>
      </c>
      <c r="BB71" s="26" t="s">
        <v>203</v>
      </c>
      <c r="BC71" s="26" t="s">
        <v>204</v>
      </c>
      <c r="BD71" s="26" t="s">
        <v>152</v>
      </c>
      <c r="BE71" s="26" t="s">
        <v>205</v>
      </c>
      <c r="BF71" s="26" t="s">
        <v>206</v>
      </c>
      <c r="BG71" s="26" t="s">
        <v>207</v>
      </c>
      <c r="BH71" s="26" t="s">
        <v>208</v>
      </c>
      <c r="BI71" s="26" t="s">
        <v>209</v>
      </c>
      <c r="BJ71" s="26" t="s">
        <v>210</v>
      </c>
      <c r="BK71" s="26" t="s">
        <v>211</v>
      </c>
      <c r="BL71" s="26" t="s">
        <v>212</v>
      </c>
      <c r="BM71" s="26" t="s">
        <v>213</v>
      </c>
      <c r="BN71" s="26" t="s">
        <v>214</v>
      </c>
      <c r="BO71" s="26" t="s">
        <v>215</v>
      </c>
      <c r="BP71" s="26" t="s">
        <v>216</v>
      </c>
      <c r="BQ71" s="26" t="s">
        <v>217</v>
      </c>
      <c r="BR71" s="26" t="s">
        <v>218</v>
      </c>
      <c r="BS71" s="26" t="s">
        <v>219</v>
      </c>
      <c r="BT71" s="26" t="s">
        <v>220</v>
      </c>
      <c r="BU71" s="26" t="s">
        <v>221</v>
      </c>
      <c r="BV71" s="26" t="s">
        <v>154</v>
      </c>
      <c r="BW71" s="26" t="s">
        <v>222</v>
      </c>
      <c r="BX71" s="26" t="s">
        <v>223</v>
      </c>
      <c r="BY71" s="26" t="s">
        <v>224</v>
      </c>
      <c r="BZ71" s="26" t="s">
        <v>225</v>
      </c>
      <c r="CA71" s="26" t="s">
        <v>149</v>
      </c>
      <c r="CB71" s="26" t="s">
        <v>226</v>
      </c>
      <c r="CC71" s="26" t="s">
        <v>227</v>
      </c>
      <c r="CD71" s="26" t="s">
        <v>228</v>
      </c>
      <c r="CE71" s="26" t="s">
        <v>229</v>
      </c>
      <c r="CF71" s="26" t="s">
        <v>230</v>
      </c>
      <c r="CG71" s="26" t="s">
        <v>231</v>
      </c>
      <c r="CH71" s="26" t="s">
        <v>232</v>
      </c>
      <c r="CI71" s="26" t="s">
        <v>145</v>
      </c>
      <c r="CJ71" s="26" t="s">
        <v>233</v>
      </c>
      <c r="CK71" s="26" t="s">
        <v>234</v>
      </c>
      <c r="CL71" s="26" t="s">
        <v>235</v>
      </c>
      <c r="CM71" s="26" t="s">
        <v>236</v>
      </c>
      <c r="CN71" s="26" t="s">
        <v>155</v>
      </c>
      <c r="CO71" s="26" t="s">
        <v>156</v>
      </c>
      <c r="CP71" s="26" t="s">
        <v>237</v>
      </c>
      <c r="CQ71" s="26" t="s">
        <v>238</v>
      </c>
      <c r="CR71" s="26" t="s">
        <v>239</v>
      </c>
      <c r="CS71" s="84"/>
      <c r="CT71" s="43"/>
      <c r="CU71" s="74"/>
      <c r="CV71" s="74"/>
      <c r="CW71" s="74"/>
      <c r="CX71" s="82"/>
      <c r="CY71" s="82"/>
      <c r="CZ71" s="82"/>
      <c r="DA71" s="82"/>
      <c r="DB71" s="82"/>
      <c r="DC71" s="82"/>
      <c r="DD71" s="82"/>
      <c r="DE71" s="93"/>
      <c r="DF71" s="35"/>
      <c r="DG71" s="36"/>
      <c r="DH71" s="36"/>
      <c r="DI71" s="74"/>
      <c r="DJ71" s="74"/>
      <c r="DK71" s="74"/>
      <c r="DL71" s="25" t="s">
        <v>240</v>
      </c>
      <c r="DM71" s="25" t="s">
        <v>241</v>
      </c>
      <c r="DN71" s="25" t="s">
        <v>242</v>
      </c>
      <c r="DO71" s="25" t="s">
        <v>243</v>
      </c>
      <c r="DP71" s="25" t="s">
        <v>244</v>
      </c>
      <c r="DQ71" s="25" t="s">
        <v>245</v>
      </c>
      <c r="DR71" s="25" t="s">
        <v>246</v>
      </c>
      <c r="DS71" s="25" t="s">
        <v>247</v>
      </c>
      <c r="DT71" s="25" t="s">
        <v>248</v>
      </c>
      <c r="DU71" s="25" t="s">
        <v>249</v>
      </c>
      <c r="DV71" s="25" t="s">
        <v>147</v>
      </c>
      <c r="DW71" s="25" t="s">
        <v>151</v>
      </c>
      <c r="DX71" s="178" t="s">
        <v>250</v>
      </c>
      <c r="DY71" s="179" t="s">
        <v>251</v>
      </c>
      <c r="DZ71" s="25" t="s">
        <v>252</v>
      </c>
      <c r="EA71" s="25" t="s">
        <v>253</v>
      </c>
      <c r="EB71" s="25" t="s">
        <v>254</v>
      </c>
      <c r="EC71" s="25" t="s">
        <v>255</v>
      </c>
      <c r="ED71" s="25" t="s">
        <v>256</v>
      </c>
      <c r="EE71" s="25" t="s">
        <v>257</v>
      </c>
      <c r="EF71" s="109"/>
      <c r="EG71" s="74"/>
      <c r="EH71" s="74"/>
      <c r="EI71" s="74"/>
      <c r="EJ71" s="24" t="s">
        <v>258</v>
      </c>
      <c r="EK71" s="24" t="s">
        <v>259</v>
      </c>
      <c r="EL71" s="24" t="s">
        <v>260</v>
      </c>
      <c r="EM71" s="24" t="s">
        <v>261</v>
      </c>
      <c r="EN71" s="24" t="s">
        <v>262</v>
      </c>
      <c r="EO71" s="24" t="s">
        <v>263</v>
      </c>
      <c r="EP71" s="24" t="s">
        <v>264</v>
      </c>
      <c r="EQ71" s="24" t="s">
        <v>265</v>
      </c>
      <c r="ER71" s="24" t="s">
        <v>144</v>
      </c>
      <c r="ES71" s="24" t="s">
        <v>266</v>
      </c>
      <c r="ET71" s="24" t="s">
        <v>150</v>
      </c>
      <c r="EU71" s="24" t="s">
        <v>267</v>
      </c>
      <c r="EV71" s="24" t="s">
        <v>268</v>
      </c>
      <c r="EW71" s="24" t="s">
        <v>269</v>
      </c>
      <c r="EX71" s="24" t="s">
        <v>148</v>
      </c>
      <c r="EY71" s="24" t="s">
        <v>270</v>
      </c>
      <c r="EZ71" s="24" t="s">
        <v>153</v>
      </c>
      <c r="FA71" s="24" t="s">
        <v>158</v>
      </c>
      <c r="FB71" s="24" t="s">
        <v>271</v>
      </c>
      <c r="FC71" s="24" t="s">
        <v>272</v>
      </c>
      <c r="FD71" s="24" t="s">
        <v>273</v>
      </c>
      <c r="FE71" s="24" t="s">
        <v>274</v>
      </c>
      <c r="FF71" s="24" t="s">
        <v>275</v>
      </c>
      <c r="FG71" s="24" t="s">
        <v>276</v>
      </c>
      <c r="FH71" s="24" t="s">
        <v>277</v>
      </c>
      <c r="FI71" s="24" t="s">
        <v>278</v>
      </c>
      <c r="FJ71" s="24" t="s">
        <v>279</v>
      </c>
      <c r="FK71" s="24" t="s">
        <v>146</v>
      </c>
      <c r="FL71" s="93"/>
      <c r="FM71" s="74"/>
      <c r="FN71" s="74"/>
      <c r="FO71" s="74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93"/>
      <c r="GS71" s="46"/>
      <c r="GT71" s="74"/>
      <c r="GU71" s="74"/>
      <c r="GV71" s="74"/>
      <c r="GW71" s="81"/>
      <c r="GX71" s="81"/>
      <c r="GY71" s="81"/>
      <c r="GZ71" s="81"/>
      <c r="HA71" s="81"/>
      <c r="HB71" s="81"/>
      <c r="HC71" s="81"/>
      <c r="HD71" s="81"/>
      <c r="HE71" s="93"/>
      <c r="HF71" s="88"/>
      <c r="HG71" s="74"/>
      <c r="HH71" s="88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93"/>
      <c r="HV71" s="88"/>
      <c r="HW71" s="74"/>
      <c r="HX71" s="88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3"/>
      <c r="IL71" s="88"/>
      <c r="IM71" s="74"/>
      <c r="IN71" s="88"/>
      <c r="IO71" s="78">
        <v>1</v>
      </c>
      <c r="IP71" s="78">
        <v>2</v>
      </c>
      <c r="IQ71" s="78">
        <v>3</v>
      </c>
      <c r="IR71" s="78">
        <v>4</v>
      </c>
      <c r="IS71" s="78">
        <v>5</v>
      </c>
      <c r="IT71" s="78">
        <v>1</v>
      </c>
      <c r="IU71" s="78">
        <v>2</v>
      </c>
      <c r="IV71" s="78">
        <v>3</v>
      </c>
      <c r="IW71" s="78">
        <v>4</v>
      </c>
      <c r="IX71" s="78">
        <v>5</v>
      </c>
      <c r="IY71" s="78">
        <v>1</v>
      </c>
      <c r="IZ71" s="78">
        <v>2</v>
      </c>
      <c r="JA71" s="78">
        <v>3</v>
      </c>
      <c r="JB71" s="78">
        <v>4</v>
      </c>
      <c r="JC71" s="78">
        <v>5</v>
      </c>
      <c r="JD71" s="78">
        <v>1</v>
      </c>
      <c r="JE71" s="78">
        <v>2</v>
      </c>
      <c r="JF71" s="78">
        <v>3</v>
      </c>
      <c r="JG71" s="78">
        <v>4</v>
      </c>
      <c r="JH71" s="78">
        <v>5</v>
      </c>
      <c r="JI71" s="84"/>
      <c r="JJ71" s="74"/>
      <c r="JK71" s="28"/>
    </row>
    <row r="72" spans="1:271" s="28" customFormat="1" ht="12.65" customHeight="1">
      <c r="A72" s="74"/>
      <c r="B72" s="74"/>
      <c r="C72" s="48" t="s">
        <v>38</v>
      </c>
      <c r="D72" s="175">
        <v>3</v>
      </c>
      <c r="E72" s="175">
        <v>3</v>
      </c>
      <c r="F72" s="175">
        <v>3</v>
      </c>
      <c r="G72" s="175">
        <v>3</v>
      </c>
      <c r="H72" s="175">
        <v>3</v>
      </c>
      <c r="I72" s="175">
        <v>4</v>
      </c>
      <c r="J72" s="175">
        <v>4</v>
      </c>
      <c r="K72" s="175">
        <v>4</v>
      </c>
      <c r="L72" s="175">
        <v>3</v>
      </c>
      <c r="M72" s="175">
        <v>4</v>
      </c>
      <c r="N72" s="175">
        <v>3</v>
      </c>
      <c r="O72" s="175">
        <v>3</v>
      </c>
      <c r="P72" s="175">
        <v>3</v>
      </c>
      <c r="Q72" s="175">
        <v>3</v>
      </c>
      <c r="R72" s="175">
        <v>3</v>
      </c>
      <c r="S72" s="175">
        <v>2</v>
      </c>
      <c r="T72" s="33">
        <v>2</v>
      </c>
      <c r="U72" s="33">
        <v>2</v>
      </c>
      <c r="V72" s="33">
        <v>2</v>
      </c>
      <c r="W72" s="33">
        <v>2</v>
      </c>
      <c r="X72" s="33">
        <v>2</v>
      </c>
      <c r="Y72" s="33">
        <v>2</v>
      </c>
      <c r="Z72" s="33">
        <v>2</v>
      </c>
      <c r="AA72" s="33">
        <v>2</v>
      </c>
      <c r="AB72" s="33">
        <v>4</v>
      </c>
      <c r="AC72" s="33">
        <v>3</v>
      </c>
      <c r="AD72" s="33">
        <v>3</v>
      </c>
      <c r="AE72" s="33">
        <v>4</v>
      </c>
      <c r="AF72" s="33">
        <v>3</v>
      </c>
      <c r="AG72" s="33">
        <v>2</v>
      </c>
      <c r="AH72" s="33">
        <v>4</v>
      </c>
      <c r="AI72" s="33">
        <v>3</v>
      </c>
      <c r="AJ72" s="40"/>
      <c r="AK72" s="44"/>
      <c r="AL72" s="74"/>
      <c r="AM72" s="74"/>
      <c r="AN72" s="48" t="s">
        <v>38</v>
      </c>
      <c r="AO72" s="176">
        <v>2</v>
      </c>
      <c r="AP72" s="176">
        <v>2</v>
      </c>
      <c r="AQ72" s="176">
        <v>2</v>
      </c>
      <c r="AR72" s="176">
        <v>2</v>
      </c>
      <c r="AS72" s="176">
        <v>4</v>
      </c>
      <c r="AT72" s="176">
        <v>4</v>
      </c>
      <c r="AU72" s="176">
        <v>4</v>
      </c>
      <c r="AV72" s="176">
        <v>4</v>
      </c>
      <c r="AW72" s="176">
        <v>4</v>
      </c>
      <c r="AX72" s="176">
        <v>4</v>
      </c>
      <c r="AY72" s="176">
        <v>4</v>
      </c>
      <c r="AZ72" s="176">
        <v>4</v>
      </c>
      <c r="BA72" s="176">
        <v>3</v>
      </c>
      <c r="BB72" s="176">
        <v>2</v>
      </c>
      <c r="BC72" s="176">
        <v>3</v>
      </c>
      <c r="BD72" s="176">
        <v>2</v>
      </c>
      <c r="BE72" s="177">
        <v>3</v>
      </c>
      <c r="BF72" s="177">
        <v>2</v>
      </c>
      <c r="BG72" s="177">
        <v>3</v>
      </c>
      <c r="BH72" s="177">
        <v>3</v>
      </c>
      <c r="BI72" s="177">
        <v>3</v>
      </c>
      <c r="BJ72" s="177">
        <v>3</v>
      </c>
      <c r="BK72" s="177">
        <v>3</v>
      </c>
      <c r="BL72" s="177">
        <v>3</v>
      </c>
      <c r="BM72" s="177">
        <v>6</v>
      </c>
      <c r="BN72" s="177">
        <v>3</v>
      </c>
      <c r="BO72" s="177">
        <v>6</v>
      </c>
      <c r="BP72" s="177">
        <v>10</v>
      </c>
      <c r="BQ72" s="177">
        <v>6</v>
      </c>
      <c r="BR72" s="177">
        <v>11</v>
      </c>
      <c r="BS72" s="177">
        <v>11</v>
      </c>
      <c r="BT72" s="177">
        <v>11</v>
      </c>
      <c r="BU72" s="177">
        <v>5</v>
      </c>
      <c r="BV72" s="177">
        <v>2</v>
      </c>
      <c r="BW72" s="177">
        <v>2</v>
      </c>
      <c r="BX72" s="177">
        <v>4</v>
      </c>
      <c r="BY72" s="177">
        <v>5</v>
      </c>
      <c r="BZ72" s="177">
        <v>3</v>
      </c>
      <c r="CA72" s="177">
        <v>2</v>
      </c>
      <c r="CB72" s="177">
        <v>5</v>
      </c>
      <c r="CC72" s="177">
        <v>3</v>
      </c>
      <c r="CD72" s="177">
        <v>2</v>
      </c>
      <c r="CE72" s="177">
        <v>3</v>
      </c>
      <c r="CF72" s="177">
        <v>3</v>
      </c>
      <c r="CG72" s="177">
        <v>4</v>
      </c>
      <c r="CH72" s="177">
        <v>4</v>
      </c>
      <c r="CI72" s="177">
        <v>6</v>
      </c>
      <c r="CJ72" s="177">
        <v>4</v>
      </c>
      <c r="CK72" s="177">
        <v>5</v>
      </c>
      <c r="CL72" s="177">
        <v>10</v>
      </c>
      <c r="CM72" s="177">
        <v>4</v>
      </c>
      <c r="CN72" s="177">
        <v>5</v>
      </c>
      <c r="CO72" s="177">
        <v>5</v>
      </c>
      <c r="CP72" s="177">
        <v>3</v>
      </c>
      <c r="CQ72" s="177">
        <v>6</v>
      </c>
      <c r="CR72" s="177">
        <v>5</v>
      </c>
      <c r="CS72" s="84"/>
      <c r="CT72" s="44"/>
      <c r="CU72" s="74"/>
      <c r="CV72" s="74"/>
      <c r="CW72" s="74"/>
      <c r="CX72" s="82"/>
      <c r="CY72" s="82"/>
      <c r="CZ72" s="82"/>
      <c r="DA72" s="82"/>
      <c r="DB72" s="82"/>
      <c r="DC72" s="82"/>
      <c r="DD72" s="82"/>
      <c r="DE72" s="93"/>
      <c r="DF72" s="34"/>
      <c r="DG72" s="34"/>
      <c r="DH72" s="34"/>
      <c r="DI72" s="74"/>
      <c r="DJ72" s="74"/>
      <c r="DK72" s="48" t="s">
        <v>38</v>
      </c>
      <c r="DL72" s="180">
        <v>6</v>
      </c>
      <c r="DM72" s="180">
        <v>8</v>
      </c>
      <c r="DN72" s="180">
        <v>13</v>
      </c>
      <c r="DO72" s="180">
        <v>20</v>
      </c>
      <c r="DP72" s="180">
        <v>7</v>
      </c>
      <c r="DQ72" s="180">
        <v>8</v>
      </c>
      <c r="DR72" s="180">
        <v>16</v>
      </c>
      <c r="DS72" s="180">
        <v>8</v>
      </c>
      <c r="DT72" s="180">
        <v>6</v>
      </c>
      <c r="DU72" s="180">
        <v>6</v>
      </c>
      <c r="DV72" s="180">
        <v>4</v>
      </c>
      <c r="DW72" s="180">
        <v>6</v>
      </c>
      <c r="DX72" s="181">
        <v>9</v>
      </c>
      <c r="DY72" s="181">
        <v>10</v>
      </c>
      <c r="DZ72" s="181">
        <v>7</v>
      </c>
      <c r="EA72" s="181">
        <v>8</v>
      </c>
      <c r="EB72" s="181">
        <v>9</v>
      </c>
      <c r="EC72" s="181">
        <v>6</v>
      </c>
      <c r="ED72" s="181">
        <v>10</v>
      </c>
      <c r="EE72" s="181">
        <v>9</v>
      </c>
      <c r="EF72" s="29"/>
      <c r="EG72" s="74"/>
      <c r="EH72" s="74"/>
      <c r="EI72" s="48" t="s">
        <v>38</v>
      </c>
      <c r="EJ72" s="39">
        <v>10</v>
      </c>
      <c r="EK72" s="39">
        <v>8</v>
      </c>
      <c r="EL72" s="39">
        <v>8</v>
      </c>
      <c r="EM72" s="39">
        <v>10</v>
      </c>
      <c r="EN72" s="39">
        <v>12</v>
      </c>
      <c r="EO72" s="39">
        <v>15</v>
      </c>
      <c r="EP72" s="39">
        <v>9</v>
      </c>
      <c r="EQ72" s="39">
        <v>9</v>
      </c>
      <c r="ER72" s="39">
        <v>8</v>
      </c>
      <c r="ES72" s="39">
        <v>7</v>
      </c>
      <c r="ET72" s="39">
        <v>5</v>
      </c>
      <c r="EU72" s="39">
        <v>6</v>
      </c>
      <c r="EV72" s="39">
        <v>9</v>
      </c>
      <c r="EW72" s="39">
        <v>9</v>
      </c>
      <c r="EX72" s="39">
        <v>4</v>
      </c>
      <c r="EY72" s="39">
        <v>4</v>
      </c>
      <c r="EZ72" s="33">
        <v>7</v>
      </c>
      <c r="FA72" s="33">
        <v>8</v>
      </c>
      <c r="FB72" s="33">
        <v>12</v>
      </c>
      <c r="FC72" s="33">
        <v>11</v>
      </c>
      <c r="FD72" s="33">
        <v>5</v>
      </c>
      <c r="FE72" s="33">
        <v>6</v>
      </c>
      <c r="FF72" s="33">
        <v>17</v>
      </c>
      <c r="FG72" s="33">
        <v>28</v>
      </c>
      <c r="FH72" s="33">
        <v>26</v>
      </c>
      <c r="FI72" s="33">
        <v>15</v>
      </c>
      <c r="FJ72" s="33">
        <v>27</v>
      </c>
      <c r="FK72" s="33">
        <v>26</v>
      </c>
      <c r="FL72" s="93"/>
      <c r="FM72" s="74"/>
      <c r="FN72" s="74"/>
      <c r="FO72" s="74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93"/>
      <c r="GS72" s="43"/>
      <c r="GT72" s="74"/>
      <c r="GU72" s="74"/>
      <c r="GV72" s="74"/>
      <c r="GW72" s="81"/>
      <c r="GX72" s="81"/>
      <c r="GY72" s="81"/>
      <c r="GZ72" s="81"/>
      <c r="HA72" s="81"/>
      <c r="HB72" s="81"/>
      <c r="HC72" s="81"/>
      <c r="HD72" s="81"/>
      <c r="HE72" s="93"/>
      <c r="HF72" s="89"/>
      <c r="HG72" s="74"/>
      <c r="HH72" s="89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93"/>
      <c r="HV72" s="89"/>
      <c r="HW72" s="74"/>
      <c r="HX72" s="89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3"/>
      <c r="IL72" s="89"/>
      <c r="IM72" s="74"/>
      <c r="IN72" s="89"/>
      <c r="IO72" s="79"/>
      <c r="IP72" s="79"/>
      <c r="IQ72" s="79"/>
      <c r="IR72" s="79"/>
      <c r="IS72" s="79"/>
      <c r="IT72" s="79"/>
      <c r="IU72" s="79"/>
      <c r="IV72" s="79"/>
      <c r="IW72" s="79"/>
      <c r="IX72" s="79"/>
      <c r="IY72" s="79"/>
      <c r="IZ72" s="79"/>
      <c r="JA72" s="79"/>
      <c r="JB72" s="79"/>
      <c r="JC72" s="79"/>
      <c r="JD72" s="79"/>
      <c r="JE72" s="79"/>
      <c r="JF72" s="79"/>
      <c r="JG72" s="79"/>
      <c r="JH72" s="79"/>
      <c r="JI72" s="84"/>
      <c r="JJ72" s="74"/>
    </row>
    <row r="73" spans="1:271">
      <c r="A73" s="30">
        <v>1</v>
      </c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41">
        <f>SUM(D73:AI73)</f>
        <v>0</v>
      </c>
      <c r="AK73" s="45"/>
      <c r="AL73" s="30">
        <v>1</v>
      </c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42">
        <f>SUM(AO73:CR73)</f>
        <v>0</v>
      </c>
      <c r="CT73" s="45"/>
      <c r="CU73" s="30">
        <v>1</v>
      </c>
      <c r="CV73" s="54"/>
      <c r="CW73" s="51"/>
      <c r="CX73" s="55"/>
      <c r="CY73" s="55"/>
      <c r="CZ73" s="55"/>
      <c r="DA73" s="55"/>
      <c r="DB73" s="55"/>
      <c r="DC73" s="55"/>
      <c r="DD73" s="55"/>
      <c r="DE73" s="32">
        <f>SUM(CX73:DD73)</f>
        <v>0</v>
      </c>
      <c r="DF73" s="37"/>
      <c r="DG73" s="38"/>
      <c r="DH73" s="38"/>
      <c r="DI73" s="30">
        <v>1</v>
      </c>
      <c r="DJ73" s="50"/>
      <c r="DK73" s="51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31">
        <f>SUM(DL73:EE73)</f>
        <v>0</v>
      </c>
      <c r="EG73" s="30">
        <v>1</v>
      </c>
      <c r="EH73" s="50"/>
      <c r="EI73" s="51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32">
        <f>SUM(EJ73:FK73)</f>
        <v>0</v>
      </c>
      <c r="FM73" s="30">
        <v>1</v>
      </c>
      <c r="FN73" s="54"/>
      <c r="FO73" s="51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42">
        <f>SUM(FP73:GQ73)</f>
        <v>0</v>
      </c>
      <c r="GS73" s="47"/>
      <c r="GT73" s="58">
        <v>1</v>
      </c>
      <c r="GU73" s="54"/>
      <c r="GV73" s="51"/>
      <c r="GW73" s="59"/>
      <c r="GX73" s="59"/>
      <c r="GY73" s="59"/>
      <c r="GZ73" s="59"/>
      <c r="HA73" s="59"/>
      <c r="HB73" s="59"/>
      <c r="HC73" s="59"/>
      <c r="HD73" s="59"/>
      <c r="HE73" s="32">
        <f>SUM(GW73:HD73)</f>
        <v>0</v>
      </c>
      <c r="HF73" s="58">
        <v>1</v>
      </c>
      <c r="HG73" s="54"/>
      <c r="HH73" s="51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32">
        <f>SUM(HI73:HT73)</f>
        <v>0</v>
      </c>
      <c r="HV73" s="30">
        <v>1</v>
      </c>
      <c r="HW73" s="54"/>
      <c r="HX73" s="51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32">
        <f>SUM(HY73:IJ73)</f>
        <v>0</v>
      </c>
      <c r="IL73" s="30">
        <v>1</v>
      </c>
      <c r="IM73" s="50"/>
      <c r="IN73" s="51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42">
        <f>SUM(IO73:JH73)</f>
        <v>0</v>
      </c>
      <c r="JJ73" s="72">
        <f>SUM(JI73,IK73,HU73,HE73,GR73,FL73,EF73,DE73,CS73,AJ73)</f>
        <v>0</v>
      </c>
    </row>
    <row r="74" spans="1:271">
      <c r="A74" s="30">
        <v>2</v>
      </c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41">
        <f t="shared" ref="AJ74:AJ102" si="22">SUM(D74:AI74)</f>
        <v>0</v>
      </c>
      <c r="AK74" s="45"/>
      <c r="AL74" s="30">
        <v>2</v>
      </c>
      <c r="AM74" s="50"/>
      <c r="AN74" s="51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42">
        <f t="shared" ref="CS74:CS102" si="23">SUM(AO74:CR74)</f>
        <v>0</v>
      </c>
      <c r="CT74" s="45"/>
      <c r="CU74" s="30">
        <v>2</v>
      </c>
      <c r="CV74" s="50"/>
      <c r="CW74" s="51"/>
      <c r="CX74" s="55"/>
      <c r="CY74" s="55"/>
      <c r="CZ74" s="55"/>
      <c r="DA74" s="55"/>
      <c r="DB74" s="55"/>
      <c r="DC74" s="55"/>
      <c r="DD74" s="55"/>
      <c r="DE74" s="32">
        <f t="shared" ref="DE74:DE102" si="24">SUM(CX74:DD74)</f>
        <v>0</v>
      </c>
      <c r="DF74" s="37"/>
      <c r="DG74" s="38"/>
      <c r="DH74" s="38"/>
      <c r="DI74" s="30">
        <v>2</v>
      </c>
      <c r="DJ74" s="50"/>
      <c r="DK74" s="51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31">
        <f t="shared" ref="EF74:EF102" si="25">SUM(DL74:EE74)</f>
        <v>0</v>
      </c>
      <c r="EG74" s="30">
        <v>2</v>
      </c>
      <c r="EH74" s="50"/>
      <c r="EI74" s="51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32">
        <f t="shared" ref="FL74:FL102" si="26">SUM(EJ74:FK74)</f>
        <v>0</v>
      </c>
      <c r="FM74" s="30">
        <v>2</v>
      </c>
      <c r="FN74" s="50"/>
      <c r="FO74" s="51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42">
        <f t="shared" ref="GR74:GR102" si="27">SUM(FP74:GQ74)</f>
        <v>0</v>
      </c>
      <c r="GS74" s="47"/>
      <c r="GT74" s="58">
        <v>2</v>
      </c>
      <c r="GU74" s="50"/>
      <c r="GV74" s="51"/>
      <c r="GW74" s="59"/>
      <c r="GX74" s="59"/>
      <c r="GY74" s="59"/>
      <c r="GZ74" s="59"/>
      <c r="HA74" s="59"/>
      <c r="HB74" s="59"/>
      <c r="HC74" s="59"/>
      <c r="HD74" s="59"/>
      <c r="HE74" s="32">
        <f t="shared" ref="HE74:HE102" si="28">SUM(GW74:HD74)</f>
        <v>0</v>
      </c>
      <c r="HF74" s="58">
        <v>2</v>
      </c>
      <c r="HG74" s="50"/>
      <c r="HH74" s="51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32">
        <f t="shared" ref="HU74:HU102" si="29">SUM(HI74:HT74)</f>
        <v>0</v>
      </c>
      <c r="HV74" s="30">
        <v>2</v>
      </c>
      <c r="HW74" s="50"/>
      <c r="HX74" s="51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32">
        <f t="shared" ref="IK74:IK102" si="30">SUM(HY74:IJ74)</f>
        <v>0</v>
      </c>
      <c r="IL74" s="30">
        <v>2</v>
      </c>
      <c r="IM74" s="50"/>
      <c r="IN74" s="51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42">
        <f t="shared" ref="JI74:JI102" si="31">SUM(IO74:JH74)</f>
        <v>0</v>
      </c>
      <c r="JJ74" s="72">
        <f t="shared" ref="JJ74:JJ102" si="32">SUM(JI74,IK74,HU74,HE74,GR74,FL74,EF74,DE74,CS74,AJ74)</f>
        <v>0</v>
      </c>
    </row>
    <row r="75" spans="1:271">
      <c r="A75" s="30">
        <v>3</v>
      </c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41">
        <f t="shared" si="22"/>
        <v>0</v>
      </c>
      <c r="AK75" s="45"/>
      <c r="AL75" s="30">
        <v>3</v>
      </c>
      <c r="AM75" s="50"/>
      <c r="AN75" s="51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42">
        <f t="shared" si="23"/>
        <v>0</v>
      </c>
      <c r="CT75" s="45"/>
      <c r="CU75" s="30">
        <v>3</v>
      </c>
      <c r="CV75" s="50"/>
      <c r="CW75" s="51"/>
      <c r="CX75" s="55"/>
      <c r="CY75" s="55"/>
      <c r="CZ75" s="55"/>
      <c r="DA75" s="55"/>
      <c r="DB75" s="55"/>
      <c r="DC75" s="55"/>
      <c r="DD75" s="55"/>
      <c r="DE75" s="32">
        <f t="shared" si="24"/>
        <v>0</v>
      </c>
      <c r="DF75" s="37"/>
      <c r="DG75" s="38"/>
      <c r="DH75" s="38"/>
      <c r="DI75" s="30">
        <v>3</v>
      </c>
      <c r="DJ75" s="50"/>
      <c r="DK75" s="51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31">
        <f t="shared" si="25"/>
        <v>0</v>
      </c>
      <c r="EG75" s="30">
        <v>3</v>
      </c>
      <c r="EH75" s="50"/>
      <c r="EI75" s="51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32">
        <f t="shared" si="26"/>
        <v>0</v>
      </c>
      <c r="FM75" s="30">
        <v>3</v>
      </c>
      <c r="FN75" s="50"/>
      <c r="FO75" s="51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42">
        <f t="shared" si="27"/>
        <v>0</v>
      </c>
      <c r="GS75" s="47"/>
      <c r="GT75" s="58">
        <v>3</v>
      </c>
      <c r="GU75" s="50"/>
      <c r="GV75" s="51"/>
      <c r="GW75" s="59"/>
      <c r="GX75" s="59"/>
      <c r="GY75" s="59"/>
      <c r="GZ75" s="59"/>
      <c r="HA75" s="59"/>
      <c r="HB75" s="59"/>
      <c r="HC75" s="59"/>
      <c r="HD75" s="59"/>
      <c r="HE75" s="32">
        <f t="shared" si="28"/>
        <v>0</v>
      </c>
      <c r="HF75" s="58">
        <v>3</v>
      </c>
      <c r="HG75" s="50"/>
      <c r="HH75" s="51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32">
        <f t="shared" si="29"/>
        <v>0</v>
      </c>
      <c r="HV75" s="30">
        <v>3</v>
      </c>
      <c r="HW75" s="50"/>
      <c r="HX75" s="51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32">
        <f t="shared" si="30"/>
        <v>0</v>
      </c>
      <c r="IL75" s="30">
        <v>3</v>
      </c>
      <c r="IM75" s="50"/>
      <c r="IN75" s="51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42">
        <f t="shared" si="31"/>
        <v>0</v>
      </c>
      <c r="JJ75" s="72">
        <f t="shared" si="32"/>
        <v>0</v>
      </c>
    </row>
    <row r="76" spans="1:271">
      <c r="A76" s="30">
        <v>4</v>
      </c>
      <c r="B76" s="50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41">
        <f t="shared" si="22"/>
        <v>0</v>
      </c>
      <c r="AK76" s="45"/>
      <c r="AL76" s="30">
        <v>4</v>
      </c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42">
        <f t="shared" si="23"/>
        <v>0</v>
      </c>
      <c r="CT76" s="45"/>
      <c r="CU76" s="30">
        <v>4</v>
      </c>
      <c r="CV76" s="50"/>
      <c r="CW76" s="51"/>
      <c r="CX76" s="55"/>
      <c r="CY76" s="55"/>
      <c r="CZ76" s="55"/>
      <c r="DA76" s="55"/>
      <c r="DB76" s="55"/>
      <c r="DC76" s="55"/>
      <c r="DD76" s="55"/>
      <c r="DE76" s="32">
        <f t="shared" si="24"/>
        <v>0</v>
      </c>
      <c r="DF76" s="37"/>
      <c r="DG76" s="38"/>
      <c r="DH76" s="38"/>
      <c r="DI76" s="30">
        <v>4</v>
      </c>
      <c r="DJ76" s="50"/>
      <c r="DK76" s="51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31">
        <f t="shared" si="25"/>
        <v>0</v>
      </c>
      <c r="EG76" s="30">
        <v>4</v>
      </c>
      <c r="EH76" s="50"/>
      <c r="EI76" s="51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32">
        <f t="shared" si="26"/>
        <v>0</v>
      </c>
      <c r="FM76" s="30">
        <v>4</v>
      </c>
      <c r="FN76" s="50"/>
      <c r="FO76" s="51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42">
        <f t="shared" si="27"/>
        <v>0</v>
      </c>
      <c r="GS76" s="47"/>
      <c r="GT76" s="58">
        <v>4</v>
      </c>
      <c r="GU76" s="50"/>
      <c r="GV76" s="51"/>
      <c r="GW76" s="59"/>
      <c r="GX76" s="59"/>
      <c r="GY76" s="59"/>
      <c r="GZ76" s="59"/>
      <c r="HA76" s="59"/>
      <c r="HB76" s="59"/>
      <c r="HC76" s="59"/>
      <c r="HD76" s="59"/>
      <c r="HE76" s="32">
        <f t="shared" si="28"/>
        <v>0</v>
      </c>
      <c r="HF76" s="58">
        <v>4</v>
      </c>
      <c r="HG76" s="50"/>
      <c r="HH76" s="51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32">
        <f t="shared" si="29"/>
        <v>0</v>
      </c>
      <c r="HV76" s="30">
        <v>4</v>
      </c>
      <c r="HW76" s="50"/>
      <c r="HX76" s="51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32">
        <f t="shared" si="30"/>
        <v>0</v>
      </c>
      <c r="IL76" s="30">
        <v>4</v>
      </c>
      <c r="IM76" s="50"/>
      <c r="IN76" s="51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42">
        <f t="shared" si="31"/>
        <v>0</v>
      </c>
      <c r="JJ76" s="72">
        <f t="shared" si="32"/>
        <v>0</v>
      </c>
    </row>
    <row r="77" spans="1:271">
      <c r="A77" s="30">
        <v>5</v>
      </c>
      <c r="B77" s="50"/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41">
        <f t="shared" si="22"/>
        <v>0</v>
      </c>
      <c r="AK77" s="45"/>
      <c r="AL77" s="30">
        <v>5</v>
      </c>
      <c r="AM77" s="50"/>
      <c r="AN77" s="51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42">
        <f t="shared" si="23"/>
        <v>0</v>
      </c>
      <c r="CT77" s="45"/>
      <c r="CU77" s="30">
        <v>5</v>
      </c>
      <c r="CV77" s="50"/>
      <c r="CW77" s="51"/>
      <c r="CX77" s="55"/>
      <c r="CY77" s="55"/>
      <c r="CZ77" s="55"/>
      <c r="DA77" s="55"/>
      <c r="DB77" s="55"/>
      <c r="DC77" s="55"/>
      <c r="DD77" s="55"/>
      <c r="DE77" s="32">
        <f t="shared" si="24"/>
        <v>0</v>
      </c>
      <c r="DF77" s="37"/>
      <c r="DG77" s="38"/>
      <c r="DH77" s="38"/>
      <c r="DI77" s="30">
        <v>5</v>
      </c>
      <c r="DJ77" s="50"/>
      <c r="DK77" s="51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31">
        <f t="shared" si="25"/>
        <v>0</v>
      </c>
      <c r="EG77" s="30">
        <v>5</v>
      </c>
      <c r="EH77" s="50"/>
      <c r="EI77" s="51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32">
        <f t="shared" si="26"/>
        <v>0</v>
      </c>
      <c r="FM77" s="30">
        <v>5</v>
      </c>
      <c r="FN77" s="50"/>
      <c r="FO77" s="51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42">
        <f t="shared" si="27"/>
        <v>0</v>
      </c>
      <c r="GS77" s="47"/>
      <c r="GT77" s="58">
        <v>5</v>
      </c>
      <c r="GU77" s="50"/>
      <c r="GV77" s="51"/>
      <c r="GW77" s="59"/>
      <c r="GX77" s="59"/>
      <c r="GY77" s="59"/>
      <c r="GZ77" s="59"/>
      <c r="HA77" s="59"/>
      <c r="HB77" s="59"/>
      <c r="HC77" s="59"/>
      <c r="HD77" s="59"/>
      <c r="HE77" s="32">
        <f t="shared" si="28"/>
        <v>0</v>
      </c>
      <c r="HF77" s="58">
        <v>5</v>
      </c>
      <c r="HG77" s="50"/>
      <c r="HH77" s="51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32">
        <f t="shared" si="29"/>
        <v>0</v>
      </c>
      <c r="HV77" s="30">
        <v>5</v>
      </c>
      <c r="HW77" s="50"/>
      <c r="HX77" s="51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32">
        <f t="shared" si="30"/>
        <v>0</v>
      </c>
      <c r="IL77" s="30">
        <v>5</v>
      </c>
      <c r="IM77" s="50"/>
      <c r="IN77" s="51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42">
        <f t="shared" si="31"/>
        <v>0</v>
      </c>
      <c r="JJ77" s="72">
        <f t="shared" si="32"/>
        <v>0</v>
      </c>
    </row>
    <row r="78" spans="1:271">
      <c r="A78" s="30">
        <v>6</v>
      </c>
      <c r="B78" s="50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41">
        <f t="shared" si="22"/>
        <v>0</v>
      </c>
      <c r="AK78" s="45"/>
      <c r="AL78" s="30">
        <v>6</v>
      </c>
      <c r="AM78" s="50"/>
      <c r="AN78" s="51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42">
        <f t="shared" si="23"/>
        <v>0</v>
      </c>
      <c r="CT78" s="45"/>
      <c r="CU78" s="30">
        <v>6</v>
      </c>
      <c r="CV78" s="50"/>
      <c r="CW78" s="51"/>
      <c r="CX78" s="55"/>
      <c r="CY78" s="55"/>
      <c r="CZ78" s="55"/>
      <c r="DA78" s="55"/>
      <c r="DB78" s="55"/>
      <c r="DC78" s="55"/>
      <c r="DD78" s="55"/>
      <c r="DE78" s="32">
        <f t="shared" si="24"/>
        <v>0</v>
      </c>
      <c r="DF78" s="37"/>
      <c r="DG78" s="38"/>
      <c r="DH78" s="38"/>
      <c r="DI78" s="30">
        <v>6</v>
      </c>
      <c r="DJ78" s="50"/>
      <c r="DK78" s="51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31">
        <f t="shared" si="25"/>
        <v>0</v>
      </c>
      <c r="EG78" s="30">
        <v>6</v>
      </c>
      <c r="EH78" s="50"/>
      <c r="EI78" s="51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32">
        <f t="shared" si="26"/>
        <v>0</v>
      </c>
      <c r="FM78" s="30">
        <v>6</v>
      </c>
      <c r="FN78" s="50"/>
      <c r="FO78" s="51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42">
        <f t="shared" si="27"/>
        <v>0</v>
      </c>
      <c r="GS78" s="47"/>
      <c r="GT78" s="58">
        <v>6</v>
      </c>
      <c r="GU78" s="50"/>
      <c r="GV78" s="51"/>
      <c r="GW78" s="59"/>
      <c r="GX78" s="59"/>
      <c r="GY78" s="59"/>
      <c r="GZ78" s="59"/>
      <c r="HA78" s="59"/>
      <c r="HB78" s="59"/>
      <c r="HC78" s="59"/>
      <c r="HD78" s="59"/>
      <c r="HE78" s="32">
        <f t="shared" si="28"/>
        <v>0</v>
      </c>
      <c r="HF78" s="58">
        <v>6</v>
      </c>
      <c r="HG78" s="50"/>
      <c r="HH78" s="51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32">
        <f t="shared" si="29"/>
        <v>0</v>
      </c>
      <c r="HV78" s="30">
        <v>6</v>
      </c>
      <c r="HW78" s="50"/>
      <c r="HX78" s="51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32">
        <f t="shared" si="30"/>
        <v>0</v>
      </c>
      <c r="IL78" s="30">
        <v>6</v>
      </c>
      <c r="IM78" s="50"/>
      <c r="IN78" s="51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42">
        <f t="shared" si="31"/>
        <v>0</v>
      </c>
      <c r="JJ78" s="72">
        <f t="shared" si="32"/>
        <v>0</v>
      </c>
    </row>
    <row r="79" spans="1:271">
      <c r="A79" s="30">
        <v>7</v>
      </c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41">
        <f t="shared" si="22"/>
        <v>0</v>
      </c>
      <c r="AK79" s="45"/>
      <c r="AL79" s="30">
        <v>7</v>
      </c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42">
        <f t="shared" si="23"/>
        <v>0</v>
      </c>
      <c r="CT79" s="45"/>
      <c r="CU79" s="30">
        <v>7</v>
      </c>
      <c r="CV79" s="50"/>
      <c r="CW79" s="51"/>
      <c r="CX79" s="55"/>
      <c r="CY79" s="55"/>
      <c r="CZ79" s="55"/>
      <c r="DA79" s="55"/>
      <c r="DB79" s="55"/>
      <c r="DC79" s="55"/>
      <c r="DD79" s="55"/>
      <c r="DE79" s="32">
        <f t="shared" si="24"/>
        <v>0</v>
      </c>
      <c r="DF79" s="37"/>
      <c r="DG79" s="38"/>
      <c r="DH79" s="38"/>
      <c r="DI79" s="30">
        <v>7</v>
      </c>
      <c r="DJ79" s="50"/>
      <c r="DK79" s="51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31">
        <f t="shared" si="25"/>
        <v>0</v>
      </c>
      <c r="EG79" s="30">
        <v>7</v>
      </c>
      <c r="EH79" s="50"/>
      <c r="EI79" s="51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32">
        <f t="shared" si="26"/>
        <v>0</v>
      </c>
      <c r="FM79" s="30">
        <v>7</v>
      </c>
      <c r="FN79" s="50"/>
      <c r="FO79" s="51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42">
        <f t="shared" si="27"/>
        <v>0</v>
      </c>
      <c r="GS79" s="47"/>
      <c r="GT79" s="58">
        <v>7</v>
      </c>
      <c r="GU79" s="50"/>
      <c r="GV79" s="51"/>
      <c r="GW79" s="59"/>
      <c r="GX79" s="59"/>
      <c r="GY79" s="59"/>
      <c r="GZ79" s="59"/>
      <c r="HA79" s="59"/>
      <c r="HB79" s="59"/>
      <c r="HC79" s="59"/>
      <c r="HD79" s="59"/>
      <c r="HE79" s="32">
        <f t="shared" si="28"/>
        <v>0</v>
      </c>
      <c r="HF79" s="58">
        <v>7</v>
      </c>
      <c r="HG79" s="50"/>
      <c r="HH79" s="51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32">
        <f t="shared" si="29"/>
        <v>0</v>
      </c>
      <c r="HV79" s="30">
        <v>7</v>
      </c>
      <c r="HW79" s="50"/>
      <c r="HX79" s="51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32">
        <f t="shared" si="30"/>
        <v>0</v>
      </c>
      <c r="IL79" s="30">
        <v>7</v>
      </c>
      <c r="IM79" s="50"/>
      <c r="IN79" s="51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42">
        <f t="shared" si="31"/>
        <v>0</v>
      </c>
      <c r="JJ79" s="72">
        <f t="shared" si="32"/>
        <v>0</v>
      </c>
    </row>
    <row r="80" spans="1:271">
      <c r="A80" s="30">
        <v>8</v>
      </c>
      <c r="B80" s="50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41">
        <f t="shared" si="22"/>
        <v>0</v>
      </c>
      <c r="AK80" s="45"/>
      <c r="AL80" s="30">
        <v>8</v>
      </c>
      <c r="AM80" s="50"/>
      <c r="AN80" s="51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42">
        <f t="shared" si="23"/>
        <v>0</v>
      </c>
      <c r="CT80" s="45"/>
      <c r="CU80" s="30">
        <v>8</v>
      </c>
      <c r="CV80" s="50"/>
      <c r="CW80" s="51"/>
      <c r="CX80" s="55"/>
      <c r="CY80" s="55"/>
      <c r="CZ80" s="55"/>
      <c r="DA80" s="55"/>
      <c r="DB80" s="55"/>
      <c r="DC80" s="55"/>
      <c r="DD80" s="55"/>
      <c r="DE80" s="32">
        <f t="shared" si="24"/>
        <v>0</v>
      </c>
      <c r="DF80" s="37"/>
      <c r="DG80" s="38"/>
      <c r="DH80" s="38"/>
      <c r="DI80" s="30">
        <v>8</v>
      </c>
      <c r="DJ80" s="50"/>
      <c r="DK80" s="51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31">
        <f t="shared" si="25"/>
        <v>0</v>
      </c>
      <c r="EG80" s="30">
        <v>8</v>
      </c>
      <c r="EH80" s="50"/>
      <c r="EI80" s="51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32">
        <f t="shared" si="26"/>
        <v>0</v>
      </c>
      <c r="FM80" s="30">
        <v>8</v>
      </c>
      <c r="FN80" s="50"/>
      <c r="FO80" s="51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42">
        <f t="shared" si="27"/>
        <v>0</v>
      </c>
      <c r="GS80" s="47"/>
      <c r="GT80" s="58">
        <v>8</v>
      </c>
      <c r="GU80" s="50"/>
      <c r="GV80" s="51"/>
      <c r="GW80" s="59"/>
      <c r="GX80" s="59"/>
      <c r="GY80" s="59"/>
      <c r="GZ80" s="59"/>
      <c r="HA80" s="59"/>
      <c r="HB80" s="59"/>
      <c r="HC80" s="59"/>
      <c r="HD80" s="59"/>
      <c r="HE80" s="32">
        <f t="shared" si="28"/>
        <v>0</v>
      </c>
      <c r="HF80" s="58">
        <v>8</v>
      </c>
      <c r="HG80" s="50"/>
      <c r="HH80" s="51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32">
        <f t="shared" si="29"/>
        <v>0</v>
      </c>
      <c r="HV80" s="30">
        <v>8</v>
      </c>
      <c r="HW80" s="50"/>
      <c r="HX80" s="51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32">
        <f t="shared" si="30"/>
        <v>0</v>
      </c>
      <c r="IL80" s="30">
        <v>8</v>
      </c>
      <c r="IM80" s="50"/>
      <c r="IN80" s="51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42">
        <f t="shared" si="31"/>
        <v>0</v>
      </c>
      <c r="JJ80" s="72">
        <f t="shared" si="32"/>
        <v>0</v>
      </c>
    </row>
    <row r="81" spans="1:270">
      <c r="A81" s="30">
        <v>9</v>
      </c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41">
        <f t="shared" si="22"/>
        <v>0</v>
      </c>
      <c r="AK81" s="45"/>
      <c r="AL81" s="30">
        <v>9</v>
      </c>
      <c r="AM81" s="50"/>
      <c r="AN81" s="51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42">
        <f t="shared" si="23"/>
        <v>0</v>
      </c>
      <c r="CT81" s="45"/>
      <c r="CU81" s="30">
        <v>9</v>
      </c>
      <c r="CV81" s="50"/>
      <c r="CW81" s="51"/>
      <c r="CX81" s="55"/>
      <c r="CY81" s="55"/>
      <c r="CZ81" s="55"/>
      <c r="DA81" s="55"/>
      <c r="DB81" s="55"/>
      <c r="DC81" s="55"/>
      <c r="DD81" s="55"/>
      <c r="DE81" s="32">
        <f t="shared" si="24"/>
        <v>0</v>
      </c>
      <c r="DF81" s="37"/>
      <c r="DG81" s="38"/>
      <c r="DH81" s="38"/>
      <c r="DI81" s="30">
        <v>9</v>
      </c>
      <c r="DJ81" s="50"/>
      <c r="DK81" s="51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31">
        <f t="shared" si="25"/>
        <v>0</v>
      </c>
      <c r="EG81" s="30">
        <v>9</v>
      </c>
      <c r="EH81" s="50"/>
      <c r="EI81" s="51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32">
        <f t="shared" si="26"/>
        <v>0</v>
      </c>
      <c r="FM81" s="30">
        <v>9</v>
      </c>
      <c r="FN81" s="50"/>
      <c r="FO81" s="51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42">
        <f t="shared" si="27"/>
        <v>0</v>
      </c>
      <c r="GS81" s="47"/>
      <c r="GT81" s="58">
        <v>9</v>
      </c>
      <c r="GU81" s="50"/>
      <c r="GV81" s="51"/>
      <c r="GW81" s="59"/>
      <c r="GX81" s="59"/>
      <c r="GY81" s="59"/>
      <c r="GZ81" s="59"/>
      <c r="HA81" s="59"/>
      <c r="HB81" s="59"/>
      <c r="HC81" s="59"/>
      <c r="HD81" s="59"/>
      <c r="HE81" s="32">
        <f t="shared" si="28"/>
        <v>0</v>
      </c>
      <c r="HF81" s="58">
        <v>9</v>
      </c>
      <c r="HG81" s="50"/>
      <c r="HH81" s="51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32">
        <f t="shared" si="29"/>
        <v>0</v>
      </c>
      <c r="HV81" s="30">
        <v>9</v>
      </c>
      <c r="HW81" s="50"/>
      <c r="HX81" s="51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32">
        <f t="shared" si="30"/>
        <v>0</v>
      </c>
      <c r="IL81" s="30">
        <v>9</v>
      </c>
      <c r="IM81" s="50"/>
      <c r="IN81" s="51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53"/>
      <c r="IZ81" s="53"/>
      <c r="JA81" s="53"/>
      <c r="JB81" s="53"/>
      <c r="JC81" s="53"/>
      <c r="JD81" s="53"/>
      <c r="JE81" s="53"/>
      <c r="JF81" s="53"/>
      <c r="JG81" s="53"/>
      <c r="JH81" s="53"/>
      <c r="JI81" s="42">
        <f t="shared" si="31"/>
        <v>0</v>
      </c>
      <c r="JJ81" s="72">
        <f t="shared" si="32"/>
        <v>0</v>
      </c>
    </row>
    <row r="82" spans="1:270">
      <c r="A82" s="30">
        <v>10</v>
      </c>
      <c r="B82" s="50"/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41">
        <f t="shared" si="22"/>
        <v>0</v>
      </c>
      <c r="AK82" s="45"/>
      <c r="AL82" s="30">
        <v>10</v>
      </c>
      <c r="AM82" s="50"/>
      <c r="AN82" s="51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42">
        <f t="shared" si="23"/>
        <v>0</v>
      </c>
      <c r="CT82" s="45"/>
      <c r="CU82" s="30">
        <v>10</v>
      </c>
      <c r="CV82" s="50"/>
      <c r="CW82" s="51"/>
      <c r="CX82" s="55"/>
      <c r="CY82" s="55"/>
      <c r="CZ82" s="55"/>
      <c r="DA82" s="55"/>
      <c r="DB82" s="55"/>
      <c r="DC82" s="55"/>
      <c r="DD82" s="55"/>
      <c r="DE82" s="32">
        <f t="shared" si="24"/>
        <v>0</v>
      </c>
      <c r="DF82" s="37"/>
      <c r="DG82" s="38"/>
      <c r="DH82" s="38"/>
      <c r="DI82" s="30">
        <v>10</v>
      </c>
      <c r="DJ82" s="50"/>
      <c r="DK82" s="51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31">
        <f t="shared" si="25"/>
        <v>0</v>
      </c>
      <c r="EG82" s="30">
        <v>10</v>
      </c>
      <c r="EH82" s="50"/>
      <c r="EI82" s="51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32">
        <f t="shared" si="26"/>
        <v>0</v>
      </c>
      <c r="FM82" s="30">
        <v>10</v>
      </c>
      <c r="FN82" s="50"/>
      <c r="FO82" s="51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42">
        <f t="shared" si="27"/>
        <v>0</v>
      </c>
      <c r="GS82" s="47"/>
      <c r="GT82" s="58">
        <v>10</v>
      </c>
      <c r="GU82" s="50"/>
      <c r="GV82" s="51"/>
      <c r="GW82" s="59"/>
      <c r="GX82" s="59"/>
      <c r="GY82" s="59"/>
      <c r="GZ82" s="59"/>
      <c r="HA82" s="59"/>
      <c r="HB82" s="59"/>
      <c r="HC82" s="59"/>
      <c r="HD82" s="59"/>
      <c r="HE82" s="32">
        <f t="shared" si="28"/>
        <v>0</v>
      </c>
      <c r="HF82" s="58">
        <v>10</v>
      </c>
      <c r="HG82" s="50"/>
      <c r="HH82" s="51"/>
      <c r="HI82" s="56"/>
      <c r="HJ82" s="56"/>
      <c r="HK82" s="56"/>
      <c r="HL82" s="56"/>
      <c r="HM82" s="56"/>
      <c r="HN82" s="56"/>
      <c r="HO82" s="56"/>
      <c r="HP82" s="56"/>
      <c r="HQ82" s="56"/>
      <c r="HR82" s="56"/>
      <c r="HS82" s="56"/>
      <c r="HT82" s="56"/>
      <c r="HU82" s="32">
        <f t="shared" si="29"/>
        <v>0</v>
      </c>
      <c r="HV82" s="30">
        <v>10</v>
      </c>
      <c r="HW82" s="50"/>
      <c r="HX82" s="51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32">
        <f t="shared" si="30"/>
        <v>0</v>
      </c>
      <c r="IL82" s="30">
        <v>10</v>
      </c>
      <c r="IM82" s="50"/>
      <c r="IN82" s="51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42">
        <f t="shared" si="31"/>
        <v>0</v>
      </c>
      <c r="JJ82" s="72">
        <f t="shared" si="32"/>
        <v>0</v>
      </c>
    </row>
    <row r="83" spans="1:270">
      <c r="A83" s="30">
        <v>11</v>
      </c>
      <c r="B83" s="50"/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41">
        <f t="shared" si="22"/>
        <v>0</v>
      </c>
      <c r="AK83" s="45"/>
      <c r="AL83" s="30">
        <v>11</v>
      </c>
      <c r="AM83" s="50"/>
      <c r="AN83" s="51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42">
        <f t="shared" si="23"/>
        <v>0</v>
      </c>
      <c r="CT83" s="45"/>
      <c r="CU83" s="30">
        <v>11</v>
      </c>
      <c r="CV83" s="50"/>
      <c r="CW83" s="51"/>
      <c r="CX83" s="55"/>
      <c r="CY83" s="55"/>
      <c r="CZ83" s="55"/>
      <c r="DA83" s="55"/>
      <c r="DB83" s="55"/>
      <c r="DC83" s="55"/>
      <c r="DD83" s="55"/>
      <c r="DE83" s="32">
        <f t="shared" si="24"/>
        <v>0</v>
      </c>
      <c r="DF83" s="37"/>
      <c r="DG83" s="38"/>
      <c r="DH83" s="38"/>
      <c r="DI83" s="30">
        <v>11</v>
      </c>
      <c r="DJ83" s="50"/>
      <c r="DK83" s="51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31">
        <f t="shared" si="25"/>
        <v>0</v>
      </c>
      <c r="EG83" s="30">
        <v>11</v>
      </c>
      <c r="EH83" s="50"/>
      <c r="EI83" s="51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32">
        <f t="shared" si="26"/>
        <v>0</v>
      </c>
      <c r="FM83" s="30">
        <v>11</v>
      </c>
      <c r="FN83" s="50"/>
      <c r="FO83" s="51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42">
        <f t="shared" si="27"/>
        <v>0</v>
      </c>
      <c r="GS83" s="47"/>
      <c r="GT83" s="58">
        <v>11</v>
      </c>
      <c r="GU83" s="50"/>
      <c r="GV83" s="51"/>
      <c r="GW83" s="59"/>
      <c r="GX83" s="59"/>
      <c r="GY83" s="59"/>
      <c r="GZ83" s="59"/>
      <c r="HA83" s="59"/>
      <c r="HB83" s="59"/>
      <c r="HC83" s="59"/>
      <c r="HD83" s="59"/>
      <c r="HE83" s="32">
        <f t="shared" si="28"/>
        <v>0</v>
      </c>
      <c r="HF83" s="58">
        <v>11</v>
      </c>
      <c r="HG83" s="50"/>
      <c r="HH83" s="51"/>
      <c r="HI83" s="56"/>
      <c r="HJ83" s="56"/>
      <c r="HK83" s="56"/>
      <c r="HL83" s="56"/>
      <c r="HM83" s="56"/>
      <c r="HN83" s="56"/>
      <c r="HO83" s="56"/>
      <c r="HP83" s="56"/>
      <c r="HQ83" s="56"/>
      <c r="HR83" s="56"/>
      <c r="HS83" s="56"/>
      <c r="HT83" s="56"/>
      <c r="HU83" s="32">
        <f t="shared" si="29"/>
        <v>0</v>
      </c>
      <c r="HV83" s="30">
        <v>11</v>
      </c>
      <c r="HW83" s="50"/>
      <c r="HX83" s="51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32">
        <f t="shared" si="30"/>
        <v>0</v>
      </c>
      <c r="IL83" s="30">
        <v>11</v>
      </c>
      <c r="IM83" s="50"/>
      <c r="IN83" s="51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42">
        <f t="shared" si="31"/>
        <v>0</v>
      </c>
      <c r="JJ83" s="72">
        <f t="shared" si="32"/>
        <v>0</v>
      </c>
    </row>
    <row r="84" spans="1:270">
      <c r="A84" s="30">
        <v>12</v>
      </c>
      <c r="B84" s="50"/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41">
        <f t="shared" si="22"/>
        <v>0</v>
      </c>
      <c r="AK84" s="45"/>
      <c r="AL84" s="30">
        <v>12</v>
      </c>
      <c r="AM84" s="50"/>
      <c r="AN84" s="51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42">
        <f t="shared" si="23"/>
        <v>0</v>
      </c>
      <c r="CT84" s="45"/>
      <c r="CU84" s="30">
        <v>12</v>
      </c>
      <c r="CV84" s="50"/>
      <c r="CW84" s="51"/>
      <c r="CX84" s="55"/>
      <c r="CY84" s="55"/>
      <c r="CZ84" s="55"/>
      <c r="DA84" s="55"/>
      <c r="DB84" s="55"/>
      <c r="DC84" s="55"/>
      <c r="DD84" s="55"/>
      <c r="DE84" s="32">
        <f t="shared" si="24"/>
        <v>0</v>
      </c>
      <c r="DF84" s="37"/>
      <c r="DG84" s="38"/>
      <c r="DH84" s="38"/>
      <c r="DI84" s="30">
        <v>12</v>
      </c>
      <c r="DJ84" s="50"/>
      <c r="DK84" s="51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31">
        <f t="shared" si="25"/>
        <v>0</v>
      </c>
      <c r="EG84" s="30">
        <v>12</v>
      </c>
      <c r="EH84" s="50"/>
      <c r="EI84" s="51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32">
        <f t="shared" si="26"/>
        <v>0</v>
      </c>
      <c r="FM84" s="30">
        <v>12</v>
      </c>
      <c r="FN84" s="50"/>
      <c r="FO84" s="51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42">
        <f t="shared" si="27"/>
        <v>0</v>
      </c>
      <c r="GS84" s="47"/>
      <c r="GT84" s="58">
        <v>12</v>
      </c>
      <c r="GU84" s="50"/>
      <c r="GV84" s="51"/>
      <c r="GW84" s="59"/>
      <c r="GX84" s="59"/>
      <c r="GY84" s="59"/>
      <c r="GZ84" s="59"/>
      <c r="HA84" s="59"/>
      <c r="HB84" s="59"/>
      <c r="HC84" s="59"/>
      <c r="HD84" s="59"/>
      <c r="HE84" s="32">
        <f t="shared" si="28"/>
        <v>0</v>
      </c>
      <c r="HF84" s="58">
        <v>12</v>
      </c>
      <c r="HG84" s="50"/>
      <c r="HH84" s="51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32">
        <f t="shared" si="29"/>
        <v>0</v>
      </c>
      <c r="HV84" s="30">
        <v>12</v>
      </c>
      <c r="HW84" s="50"/>
      <c r="HX84" s="51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32">
        <f t="shared" si="30"/>
        <v>0</v>
      </c>
      <c r="IL84" s="30">
        <v>12</v>
      </c>
      <c r="IM84" s="50"/>
      <c r="IN84" s="51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42">
        <f t="shared" si="31"/>
        <v>0</v>
      </c>
      <c r="JJ84" s="72">
        <f t="shared" si="32"/>
        <v>0</v>
      </c>
    </row>
    <row r="85" spans="1:270">
      <c r="A85" s="30">
        <v>13</v>
      </c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41">
        <f t="shared" si="22"/>
        <v>0</v>
      </c>
      <c r="AK85" s="45"/>
      <c r="AL85" s="30">
        <v>13</v>
      </c>
      <c r="AM85" s="50"/>
      <c r="AN85" s="51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42">
        <f t="shared" si="23"/>
        <v>0</v>
      </c>
      <c r="CT85" s="45"/>
      <c r="CU85" s="30">
        <v>13</v>
      </c>
      <c r="CV85" s="50"/>
      <c r="CW85" s="51"/>
      <c r="CX85" s="55"/>
      <c r="CY85" s="55"/>
      <c r="CZ85" s="55"/>
      <c r="DA85" s="55"/>
      <c r="DB85" s="55"/>
      <c r="DC85" s="55"/>
      <c r="DD85" s="55"/>
      <c r="DE85" s="32">
        <f t="shared" si="24"/>
        <v>0</v>
      </c>
      <c r="DF85" s="37"/>
      <c r="DG85" s="38"/>
      <c r="DH85" s="38"/>
      <c r="DI85" s="30">
        <v>13</v>
      </c>
      <c r="DJ85" s="50"/>
      <c r="DK85" s="51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31">
        <f t="shared" si="25"/>
        <v>0</v>
      </c>
      <c r="EG85" s="30">
        <v>13</v>
      </c>
      <c r="EH85" s="50"/>
      <c r="EI85" s="51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32">
        <f t="shared" si="26"/>
        <v>0</v>
      </c>
      <c r="FM85" s="30">
        <v>13</v>
      </c>
      <c r="FN85" s="50"/>
      <c r="FO85" s="51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42">
        <f t="shared" si="27"/>
        <v>0</v>
      </c>
      <c r="GS85" s="47"/>
      <c r="GT85" s="58">
        <v>13</v>
      </c>
      <c r="GU85" s="50"/>
      <c r="GV85" s="51"/>
      <c r="GW85" s="59"/>
      <c r="GX85" s="59"/>
      <c r="GY85" s="59"/>
      <c r="GZ85" s="59"/>
      <c r="HA85" s="59"/>
      <c r="HB85" s="59"/>
      <c r="HC85" s="59"/>
      <c r="HD85" s="59"/>
      <c r="HE85" s="32">
        <f t="shared" si="28"/>
        <v>0</v>
      </c>
      <c r="HF85" s="58">
        <v>13</v>
      </c>
      <c r="HG85" s="50"/>
      <c r="HH85" s="51"/>
      <c r="HI85" s="56"/>
      <c r="HJ85" s="56"/>
      <c r="HK85" s="56"/>
      <c r="HL85" s="56"/>
      <c r="HM85" s="56"/>
      <c r="HN85" s="56"/>
      <c r="HO85" s="56"/>
      <c r="HP85" s="56"/>
      <c r="HQ85" s="56"/>
      <c r="HR85" s="56"/>
      <c r="HS85" s="56"/>
      <c r="HT85" s="56"/>
      <c r="HU85" s="32">
        <f t="shared" si="29"/>
        <v>0</v>
      </c>
      <c r="HV85" s="30">
        <v>13</v>
      </c>
      <c r="HW85" s="50"/>
      <c r="HX85" s="51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32">
        <f t="shared" si="30"/>
        <v>0</v>
      </c>
      <c r="IL85" s="30">
        <v>13</v>
      </c>
      <c r="IM85" s="50"/>
      <c r="IN85" s="51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42">
        <f t="shared" si="31"/>
        <v>0</v>
      </c>
      <c r="JJ85" s="72">
        <f t="shared" si="32"/>
        <v>0</v>
      </c>
    </row>
    <row r="86" spans="1:270">
      <c r="A86" s="30">
        <v>14</v>
      </c>
      <c r="B86" s="50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41">
        <f t="shared" si="22"/>
        <v>0</v>
      </c>
      <c r="AK86" s="45"/>
      <c r="AL86" s="30">
        <v>14</v>
      </c>
      <c r="AM86" s="50"/>
      <c r="AN86" s="51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42">
        <f t="shared" si="23"/>
        <v>0</v>
      </c>
      <c r="CT86" s="45"/>
      <c r="CU86" s="30">
        <v>14</v>
      </c>
      <c r="CV86" s="50"/>
      <c r="CW86" s="51"/>
      <c r="CX86" s="55"/>
      <c r="CY86" s="55"/>
      <c r="CZ86" s="55"/>
      <c r="DA86" s="55"/>
      <c r="DB86" s="55"/>
      <c r="DC86" s="55"/>
      <c r="DD86" s="55"/>
      <c r="DE86" s="32">
        <f t="shared" si="24"/>
        <v>0</v>
      </c>
      <c r="DF86" s="37"/>
      <c r="DG86" s="38"/>
      <c r="DH86" s="38"/>
      <c r="DI86" s="30">
        <v>14</v>
      </c>
      <c r="DJ86" s="50"/>
      <c r="DK86" s="51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31">
        <f t="shared" si="25"/>
        <v>0</v>
      </c>
      <c r="EG86" s="30">
        <v>14</v>
      </c>
      <c r="EH86" s="50"/>
      <c r="EI86" s="51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32">
        <f t="shared" si="26"/>
        <v>0</v>
      </c>
      <c r="FM86" s="30">
        <v>14</v>
      </c>
      <c r="FN86" s="50"/>
      <c r="FO86" s="51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42">
        <f t="shared" si="27"/>
        <v>0</v>
      </c>
      <c r="GS86" s="47"/>
      <c r="GT86" s="58">
        <v>14</v>
      </c>
      <c r="GU86" s="50"/>
      <c r="GV86" s="51"/>
      <c r="GW86" s="59"/>
      <c r="GX86" s="59"/>
      <c r="GY86" s="59"/>
      <c r="GZ86" s="59"/>
      <c r="HA86" s="59"/>
      <c r="HB86" s="59"/>
      <c r="HC86" s="59"/>
      <c r="HD86" s="59"/>
      <c r="HE86" s="32">
        <f t="shared" si="28"/>
        <v>0</v>
      </c>
      <c r="HF86" s="58">
        <v>14</v>
      </c>
      <c r="HG86" s="50"/>
      <c r="HH86" s="51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32">
        <f t="shared" si="29"/>
        <v>0</v>
      </c>
      <c r="HV86" s="30">
        <v>14</v>
      </c>
      <c r="HW86" s="50"/>
      <c r="HX86" s="51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32">
        <f t="shared" si="30"/>
        <v>0</v>
      </c>
      <c r="IL86" s="30">
        <v>14</v>
      </c>
      <c r="IM86" s="50"/>
      <c r="IN86" s="51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42">
        <f t="shared" si="31"/>
        <v>0</v>
      </c>
      <c r="JJ86" s="72">
        <f t="shared" si="32"/>
        <v>0</v>
      </c>
    </row>
    <row r="87" spans="1:270">
      <c r="A87" s="30">
        <v>15</v>
      </c>
      <c r="B87" s="50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41">
        <f t="shared" si="22"/>
        <v>0</v>
      </c>
      <c r="AK87" s="45"/>
      <c r="AL87" s="30">
        <v>15</v>
      </c>
      <c r="AM87" s="50"/>
      <c r="AN87" s="51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42">
        <f t="shared" si="23"/>
        <v>0</v>
      </c>
      <c r="CT87" s="45"/>
      <c r="CU87" s="30">
        <v>15</v>
      </c>
      <c r="CV87" s="50"/>
      <c r="CW87" s="51"/>
      <c r="CX87" s="55"/>
      <c r="CY87" s="55"/>
      <c r="CZ87" s="55"/>
      <c r="DA87" s="55"/>
      <c r="DB87" s="55"/>
      <c r="DC87" s="55"/>
      <c r="DD87" s="55"/>
      <c r="DE87" s="32">
        <f t="shared" si="24"/>
        <v>0</v>
      </c>
      <c r="DF87" s="37"/>
      <c r="DG87" s="38"/>
      <c r="DH87" s="38"/>
      <c r="DI87" s="30">
        <v>15</v>
      </c>
      <c r="DJ87" s="50"/>
      <c r="DK87" s="51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31">
        <f t="shared" si="25"/>
        <v>0</v>
      </c>
      <c r="EG87" s="30">
        <v>15</v>
      </c>
      <c r="EH87" s="50"/>
      <c r="EI87" s="51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32">
        <f t="shared" si="26"/>
        <v>0</v>
      </c>
      <c r="FM87" s="30">
        <v>15</v>
      </c>
      <c r="FN87" s="50"/>
      <c r="FO87" s="51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42">
        <f t="shared" si="27"/>
        <v>0</v>
      </c>
      <c r="GS87" s="47"/>
      <c r="GT87" s="58">
        <v>15</v>
      </c>
      <c r="GU87" s="50"/>
      <c r="GV87" s="51"/>
      <c r="GW87" s="59"/>
      <c r="GX87" s="59"/>
      <c r="GY87" s="59"/>
      <c r="GZ87" s="59"/>
      <c r="HA87" s="59"/>
      <c r="HB87" s="59"/>
      <c r="HC87" s="59"/>
      <c r="HD87" s="59"/>
      <c r="HE87" s="32">
        <f t="shared" si="28"/>
        <v>0</v>
      </c>
      <c r="HF87" s="58">
        <v>15</v>
      </c>
      <c r="HG87" s="50"/>
      <c r="HH87" s="51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32">
        <f t="shared" si="29"/>
        <v>0</v>
      </c>
      <c r="HV87" s="30">
        <v>15</v>
      </c>
      <c r="HW87" s="50"/>
      <c r="HX87" s="51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32">
        <f t="shared" si="30"/>
        <v>0</v>
      </c>
      <c r="IL87" s="30">
        <v>15</v>
      </c>
      <c r="IM87" s="50"/>
      <c r="IN87" s="51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42">
        <f t="shared" si="31"/>
        <v>0</v>
      </c>
      <c r="JJ87" s="72">
        <f t="shared" si="32"/>
        <v>0</v>
      </c>
    </row>
    <row r="88" spans="1:270">
      <c r="A88" s="30">
        <v>16</v>
      </c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41">
        <f t="shared" si="22"/>
        <v>0</v>
      </c>
      <c r="AK88" s="45"/>
      <c r="AL88" s="30">
        <v>16</v>
      </c>
      <c r="AM88" s="50"/>
      <c r="AN88" s="51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42">
        <f t="shared" si="23"/>
        <v>0</v>
      </c>
      <c r="CT88" s="45"/>
      <c r="CU88" s="30">
        <v>16</v>
      </c>
      <c r="CV88" s="50"/>
      <c r="CW88" s="51"/>
      <c r="CX88" s="55"/>
      <c r="CY88" s="55"/>
      <c r="CZ88" s="55"/>
      <c r="DA88" s="55"/>
      <c r="DB88" s="55"/>
      <c r="DC88" s="55"/>
      <c r="DD88" s="55"/>
      <c r="DE88" s="32">
        <f t="shared" si="24"/>
        <v>0</v>
      </c>
      <c r="DF88" s="37"/>
      <c r="DG88" s="38"/>
      <c r="DH88" s="38"/>
      <c r="DI88" s="30">
        <v>16</v>
      </c>
      <c r="DJ88" s="50"/>
      <c r="DK88" s="51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31">
        <f t="shared" si="25"/>
        <v>0</v>
      </c>
      <c r="EG88" s="30">
        <v>16</v>
      </c>
      <c r="EH88" s="50"/>
      <c r="EI88" s="51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32">
        <f t="shared" si="26"/>
        <v>0</v>
      </c>
      <c r="FM88" s="30">
        <v>16</v>
      </c>
      <c r="FN88" s="50"/>
      <c r="FO88" s="51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42">
        <f t="shared" si="27"/>
        <v>0</v>
      </c>
      <c r="GS88" s="47"/>
      <c r="GT88" s="58">
        <v>16</v>
      </c>
      <c r="GU88" s="50"/>
      <c r="GV88" s="51"/>
      <c r="GW88" s="59"/>
      <c r="GX88" s="59"/>
      <c r="GY88" s="59"/>
      <c r="GZ88" s="59"/>
      <c r="HA88" s="59"/>
      <c r="HB88" s="59"/>
      <c r="HC88" s="59"/>
      <c r="HD88" s="59"/>
      <c r="HE88" s="32">
        <f t="shared" si="28"/>
        <v>0</v>
      </c>
      <c r="HF88" s="58">
        <v>16</v>
      </c>
      <c r="HG88" s="50"/>
      <c r="HH88" s="51"/>
      <c r="HI88" s="56"/>
      <c r="HJ88" s="56"/>
      <c r="HK88" s="56"/>
      <c r="HL88" s="56"/>
      <c r="HM88" s="56"/>
      <c r="HN88" s="56"/>
      <c r="HO88" s="56"/>
      <c r="HP88" s="56"/>
      <c r="HQ88" s="56"/>
      <c r="HR88" s="56"/>
      <c r="HS88" s="56"/>
      <c r="HT88" s="56"/>
      <c r="HU88" s="32">
        <f t="shared" si="29"/>
        <v>0</v>
      </c>
      <c r="HV88" s="30">
        <v>16</v>
      </c>
      <c r="HW88" s="50"/>
      <c r="HX88" s="51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32">
        <f t="shared" si="30"/>
        <v>0</v>
      </c>
      <c r="IL88" s="30">
        <v>16</v>
      </c>
      <c r="IM88" s="50"/>
      <c r="IN88" s="51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42">
        <f t="shared" si="31"/>
        <v>0</v>
      </c>
      <c r="JJ88" s="72">
        <f t="shared" si="32"/>
        <v>0</v>
      </c>
    </row>
    <row r="89" spans="1:270">
      <c r="A89" s="30">
        <v>17</v>
      </c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41">
        <f t="shared" si="22"/>
        <v>0</v>
      </c>
      <c r="AK89" s="45"/>
      <c r="AL89" s="30">
        <v>17</v>
      </c>
      <c r="AM89" s="50"/>
      <c r="AN89" s="51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42">
        <f t="shared" si="23"/>
        <v>0</v>
      </c>
      <c r="CT89" s="45"/>
      <c r="CU89" s="30">
        <v>17</v>
      </c>
      <c r="CV89" s="50"/>
      <c r="CW89" s="51"/>
      <c r="CX89" s="55"/>
      <c r="CY89" s="55"/>
      <c r="CZ89" s="55"/>
      <c r="DA89" s="55"/>
      <c r="DB89" s="55"/>
      <c r="DC89" s="55"/>
      <c r="DD89" s="55"/>
      <c r="DE89" s="32">
        <f t="shared" si="24"/>
        <v>0</v>
      </c>
      <c r="DF89" s="37"/>
      <c r="DG89" s="38"/>
      <c r="DH89" s="38"/>
      <c r="DI89" s="30">
        <v>17</v>
      </c>
      <c r="DJ89" s="50"/>
      <c r="DK89" s="51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31">
        <f t="shared" si="25"/>
        <v>0</v>
      </c>
      <c r="EG89" s="30">
        <v>17</v>
      </c>
      <c r="EH89" s="50"/>
      <c r="EI89" s="51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32">
        <f t="shared" si="26"/>
        <v>0</v>
      </c>
      <c r="FM89" s="30">
        <v>17</v>
      </c>
      <c r="FN89" s="50"/>
      <c r="FO89" s="51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42">
        <f t="shared" si="27"/>
        <v>0</v>
      </c>
      <c r="GS89" s="47"/>
      <c r="GT89" s="58">
        <v>17</v>
      </c>
      <c r="GU89" s="50"/>
      <c r="GV89" s="51"/>
      <c r="GW89" s="59"/>
      <c r="GX89" s="59"/>
      <c r="GY89" s="59"/>
      <c r="GZ89" s="59"/>
      <c r="HA89" s="59"/>
      <c r="HB89" s="59"/>
      <c r="HC89" s="59"/>
      <c r="HD89" s="59"/>
      <c r="HE89" s="32">
        <f t="shared" si="28"/>
        <v>0</v>
      </c>
      <c r="HF89" s="58">
        <v>17</v>
      </c>
      <c r="HG89" s="50"/>
      <c r="HH89" s="51"/>
      <c r="HI89" s="56"/>
      <c r="HJ89" s="56"/>
      <c r="HK89" s="56"/>
      <c r="HL89" s="56"/>
      <c r="HM89" s="56"/>
      <c r="HN89" s="56"/>
      <c r="HO89" s="56"/>
      <c r="HP89" s="56"/>
      <c r="HQ89" s="56"/>
      <c r="HR89" s="56"/>
      <c r="HS89" s="56"/>
      <c r="HT89" s="56"/>
      <c r="HU89" s="32">
        <f t="shared" si="29"/>
        <v>0</v>
      </c>
      <c r="HV89" s="30">
        <v>17</v>
      </c>
      <c r="HW89" s="50"/>
      <c r="HX89" s="51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32">
        <f t="shared" si="30"/>
        <v>0</v>
      </c>
      <c r="IL89" s="30">
        <v>17</v>
      </c>
      <c r="IM89" s="50"/>
      <c r="IN89" s="51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42">
        <f t="shared" si="31"/>
        <v>0</v>
      </c>
      <c r="JJ89" s="72">
        <f t="shared" si="32"/>
        <v>0</v>
      </c>
    </row>
    <row r="90" spans="1:270">
      <c r="A90" s="30">
        <v>18</v>
      </c>
      <c r="B90" s="50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41">
        <f t="shared" si="22"/>
        <v>0</v>
      </c>
      <c r="AK90" s="45"/>
      <c r="AL90" s="30">
        <v>18</v>
      </c>
      <c r="AM90" s="50"/>
      <c r="AN90" s="51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42">
        <f t="shared" si="23"/>
        <v>0</v>
      </c>
      <c r="CT90" s="45"/>
      <c r="CU90" s="30">
        <v>18</v>
      </c>
      <c r="CV90" s="50"/>
      <c r="CW90" s="51"/>
      <c r="CX90" s="55"/>
      <c r="CY90" s="55"/>
      <c r="CZ90" s="55"/>
      <c r="DA90" s="55"/>
      <c r="DB90" s="55"/>
      <c r="DC90" s="55"/>
      <c r="DD90" s="55"/>
      <c r="DE90" s="32">
        <f t="shared" si="24"/>
        <v>0</v>
      </c>
      <c r="DF90" s="37"/>
      <c r="DG90" s="38"/>
      <c r="DH90" s="38"/>
      <c r="DI90" s="30">
        <v>18</v>
      </c>
      <c r="DJ90" s="50"/>
      <c r="DK90" s="51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31">
        <f t="shared" si="25"/>
        <v>0</v>
      </c>
      <c r="EG90" s="30">
        <v>18</v>
      </c>
      <c r="EH90" s="50"/>
      <c r="EI90" s="51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32">
        <f t="shared" si="26"/>
        <v>0</v>
      </c>
      <c r="FM90" s="30">
        <v>18</v>
      </c>
      <c r="FN90" s="50"/>
      <c r="FO90" s="51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42">
        <f t="shared" si="27"/>
        <v>0</v>
      </c>
      <c r="GS90" s="47"/>
      <c r="GT90" s="58">
        <v>18</v>
      </c>
      <c r="GU90" s="50"/>
      <c r="GV90" s="51"/>
      <c r="GW90" s="59"/>
      <c r="GX90" s="59"/>
      <c r="GY90" s="59"/>
      <c r="GZ90" s="59"/>
      <c r="HA90" s="59"/>
      <c r="HB90" s="59"/>
      <c r="HC90" s="59"/>
      <c r="HD90" s="59"/>
      <c r="HE90" s="32">
        <f t="shared" si="28"/>
        <v>0</v>
      </c>
      <c r="HF90" s="58">
        <v>18</v>
      </c>
      <c r="HG90" s="50"/>
      <c r="HH90" s="51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32">
        <f t="shared" si="29"/>
        <v>0</v>
      </c>
      <c r="HV90" s="30">
        <v>18</v>
      </c>
      <c r="HW90" s="50"/>
      <c r="HX90" s="51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32">
        <f t="shared" si="30"/>
        <v>0</v>
      </c>
      <c r="IL90" s="30">
        <v>18</v>
      </c>
      <c r="IM90" s="50"/>
      <c r="IN90" s="51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42">
        <f t="shared" si="31"/>
        <v>0</v>
      </c>
      <c r="JJ90" s="72">
        <f t="shared" si="32"/>
        <v>0</v>
      </c>
    </row>
    <row r="91" spans="1:270">
      <c r="A91" s="30">
        <v>19</v>
      </c>
      <c r="B91" s="50"/>
      <c r="C91" s="5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41">
        <f t="shared" si="22"/>
        <v>0</v>
      </c>
      <c r="AK91" s="45"/>
      <c r="AL91" s="30">
        <v>19</v>
      </c>
      <c r="AM91" s="50"/>
      <c r="AN91" s="51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42">
        <f t="shared" si="23"/>
        <v>0</v>
      </c>
      <c r="CT91" s="45"/>
      <c r="CU91" s="30">
        <v>19</v>
      </c>
      <c r="CV91" s="50"/>
      <c r="CW91" s="51"/>
      <c r="CX91" s="55"/>
      <c r="CY91" s="55"/>
      <c r="CZ91" s="55"/>
      <c r="DA91" s="55"/>
      <c r="DB91" s="55"/>
      <c r="DC91" s="55"/>
      <c r="DD91" s="55"/>
      <c r="DE91" s="32">
        <f t="shared" si="24"/>
        <v>0</v>
      </c>
      <c r="DF91" s="37"/>
      <c r="DG91" s="38"/>
      <c r="DH91" s="38"/>
      <c r="DI91" s="30">
        <v>19</v>
      </c>
      <c r="DJ91" s="50"/>
      <c r="DK91" s="51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31">
        <f t="shared" si="25"/>
        <v>0</v>
      </c>
      <c r="EG91" s="30">
        <v>19</v>
      </c>
      <c r="EH91" s="50"/>
      <c r="EI91" s="51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32">
        <f t="shared" si="26"/>
        <v>0</v>
      </c>
      <c r="FM91" s="30">
        <v>19</v>
      </c>
      <c r="FN91" s="50"/>
      <c r="FO91" s="51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42">
        <f t="shared" si="27"/>
        <v>0</v>
      </c>
      <c r="GS91" s="47"/>
      <c r="GT91" s="58">
        <v>19</v>
      </c>
      <c r="GU91" s="50"/>
      <c r="GV91" s="51"/>
      <c r="GW91" s="59"/>
      <c r="GX91" s="59"/>
      <c r="GY91" s="59"/>
      <c r="GZ91" s="59"/>
      <c r="HA91" s="59"/>
      <c r="HB91" s="59"/>
      <c r="HC91" s="59"/>
      <c r="HD91" s="59"/>
      <c r="HE91" s="32">
        <f t="shared" si="28"/>
        <v>0</v>
      </c>
      <c r="HF91" s="58">
        <v>19</v>
      </c>
      <c r="HG91" s="50"/>
      <c r="HH91" s="51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32">
        <f t="shared" si="29"/>
        <v>0</v>
      </c>
      <c r="HV91" s="30">
        <v>19</v>
      </c>
      <c r="HW91" s="50"/>
      <c r="HX91" s="51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32">
        <f t="shared" si="30"/>
        <v>0</v>
      </c>
      <c r="IL91" s="30">
        <v>19</v>
      </c>
      <c r="IM91" s="50"/>
      <c r="IN91" s="51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42">
        <f t="shared" si="31"/>
        <v>0</v>
      </c>
      <c r="JJ91" s="72">
        <f t="shared" si="32"/>
        <v>0</v>
      </c>
    </row>
    <row r="92" spans="1:270">
      <c r="A92" s="30">
        <v>20</v>
      </c>
      <c r="B92" s="50"/>
      <c r="C92" s="5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41">
        <f t="shared" si="22"/>
        <v>0</v>
      </c>
      <c r="AK92" s="45"/>
      <c r="AL92" s="30">
        <v>20</v>
      </c>
      <c r="AM92" s="50"/>
      <c r="AN92" s="51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42">
        <f t="shared" si="23"/>
        <v>0</v>
      </c>
      <c r="CT92" s="45"/>
      <c r="CU92" s="30">
        <v>20</v>
      </c>
      <c r="CV92" s="50"/>
      <c r="CW92" s="51"/>
      <c r="CX92" s="55"/>
      <c r="CY92" s="55"/>
      <c r="CZ92" s="55"/>
      <c r="DA92" s="55"/>
      <c r="DB92" s="55"/>
      <c r="DC92" s="55"/>
      <c r="DD92" s="55"/>
      <c r="DE92" s="32">
        <f t="shared" si="24"/>
        <v>0</v>
      </c>
      <c r="DF92" s="37"/>
      <c r="DG92" s="38"/>
      <c r="DH92" s="38"/>
      <c r="DI92" s="30">
        <v>20</v>
      </c>
      <c r="DJ92" s="50"/>
      <c r="DK92" s="51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31">
        <f t="shared" si="25"/>
        <v>0</v>
      </c>
      <c r="EG92" s="30">
        <v>20</v>
      </c>
      <c r="EH92" s="50"/>
      <c r="EI92" s="51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32">
        <f t="shared" si="26"/>
        <v>0</v>
      </c>
      <c r="FM92" s="30">
        <v>20</v>
      </c>
      <c r="FN92" s="50"/>
      <c r="FO92" s="51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42">
        <f t="shared" si="27"/>
        <v>0</v>
      </c>
      <c r="GS92" s="47"/>
      <c r="GT92" s="58">
        <v>20</v>
      </c>
      <c r="GU92" s="50"/>
      <c r="GV92" s="51"/>
      <c r="GW92" s="59"/>
      <c r="GX92" s="59"/>
      <c r="GY92" s="59"/>
      <c r="GZ92" s="59"/>
      <c r="HA92" s="59"/>
      <c r="HB92" s="59"/>
      <c r="HC92" s="59"/>
      <c r="HD92" s="59"/>
      <c r="HE92" s="32">
        <f t="shared" si="28"/>
        <v>0</v>
      </c>
      <c r="HF92" s="58">
        <v>20</v>
      </c>
      <c r="HG92" s="50"/>
      <c r="HH92" s="51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32">
        <f t="shared" si="29"/>
        <v>0</v>
      </c>
      <c r="HV92" s="30">
        <v>20</v>
      </c>
      <c r="HW92" s="50"/>
      <c r="HX92" s="51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32">
        <f t="shared" si="30"/>
        <v>0</v>
      </c>
      <c r="IL92" s="30">
        <v>20</v>
      </c>
      <c r="IM92" s="50"/>
      <c r="IN92" s="51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42">
        <f t="shared" si="31"/>
        <v>0</v>
      </c>
      <c r="JJ92" s="72">
        <f t="shared" si="32"/>
        <v>0</v>
      </c>
    </row>
    <row r="93" spans="1:270">
      <c r="A93" s="30">
        <v>21</v>
      </c>
      <c r="B93" s="50"/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41">
        <f t="shared" si="22"/>
        <v>0</v>
      </c>
      <c r="AK93" s="45"/>
      <c r="AL93" s="30">
        <v>21</v>
      </c>
      <c r="AM93" s="50"/>
      <c r="AN93" s="51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42">
        <f t="shared" si="23"/>
        <v>0</v>
      </c>
      <c r="CT93" s="45"/>
      <c r="CU93" s="30">
        <v>21</v>
      </c>
      <c r="CV93" s="50"/>
      <c r="CW93" s="51"/>
      <c r="CX93" s="55"/>
      <c r="CY93" s="55"/>
      <c r="CZ93" s="55"/>
      <c r="DA93" s="55"/>
      <c r="DB93" s="55"/>
      <c r="DC93" s="55"/>
      <c r="DD93" s="55"/>
      <c r="DE93" s="32">
        <f t="shared" si="24"/>
        <v>0</v>
      </c>
      <c r="DF93" s="37"/>
      <c r="DG93" s="38"/>
      <c r="DH93" s="38"/>
      <c r="DI93" s="30">
        <v>21</v>
      </c>
      <c r="DJ93" s="50"/>
      <c r="DK93" s="51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31">
        <f t="shared" si="25"/>
        <v>0</v>
      </c>
      <c r="EG93" s="30">
        <v>21</v>
      </c>
      <c r="EH93" s="50"/>
      <c r="EI93" s="51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32">
        <f t="shared" si="26"/>
        <v>0</v>
      </c>
      <c r="FM93" s="30">
        <v>21</v>
      </c>
      <c r="FN93" s="50"/>
      <c r="FO93" s="51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42">
        <f t="shared" si="27"/>
        <v>0</v>
      </c>
      <c r="GS93" s="47"/>
      <c r="GT93" s="58">
        <v>21</v>
      </c>
      <c r="GU93" s="50"/>
      <c r="GV93" s="51"/>
      <c r="GW93" s="59"/>
      <c r="GX93" s="59"/>
      <c r="GY93" s="59"/>
      <c r="GZ93" s="59"/>
      <c r="HA93" s="59"/>
      <c r="HB93" s="59"/>
      <c r="HC93" s="59"/>
      <c r="HD93" s="59"/>
      <c r="HE93" s="32">
        <f t="shared" si="28"/>
        <v>0</v>
      </c>
      <c r="HF93" s="58">
        <v>21</v>
      </c>
      <c r="HG93" s="50"/>
      <c r="HH93" s="51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32">
        <f t="shared" si="29"/>
        <v>0</v>
      </c>
      <c r="HV93" s="30">
        <v>21</v>
      </c>
      <c r="HW93" s="50"/>
      <c r="HX93" s="51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32">
        <f t="shared" si="30"/>
        <v>0</v>
      </c>
      <c r="IL93" s="30">
        <v>21</v>
      </c>
      <c r="IM93" s="50"/>
      <c r="IN93" s="51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42">
        <f t="shared" si="31"/>
        <v>0</v>
      </c>
      <c r="JJ93" s="72">
        <f t="shared" si="32"/>
        <v>0</v>
      </c>
    </row>
    <row r="94" spans="1:270">
      <c r="A94" s="30">
        <v>22</v>
      </c>
      <c r="B94" s="50"/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41">
        <f t="shared" si="22"/>
        <v>0</v>
      </c>
      <c r="AK94" s="45"/>
      <c r="AL94" s="30">
        <v>22</v>
      </c>
      <c r="AM94" s="50"/>
      <c r="AN94" s="51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42">
        <f t="shared" si="23"/>
        <v>0</v>
      </c>
      <c r="CT94" s="45"/>
      <c r="CU94" s="30">
        <v>22</v>
      </c>
      <c r="CV94" s="50"/>
      <c r="CW94" s="51"/>
      <c r="CX94" s="55"/>
      <c r="CY94" s="55"/>
      <c r="CZ94" s="55"/>
      <c r="DA94" s="55"/>
      <c r="DB94" s="55"/>
      <c r="DC94" s="55"/>
      <c r="DD94" s="55"/>
      <c r="DE94" s="32">
        <f t="shared" si="24"/>
        <v>0</v>
      </c>
      <c r="DF94" s="37"/>
      <c r="DG94" s="38"/>
      <c r="DH94" s="38"/>
      <c r="DI94" s="30">
        <v>22</v>
      </c>
      <c r="DJ94" s="50"/>
      <c r="DK94" s="51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31">
        <f t="shared" si="25"/>
        <v>0</v>
      </c>
      <c r="EG94" s="30">
        <v>22</v>
      </c>
      <c r="EH94" s="50"/>
      <c r="EI94" s="51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32">
        <f t="shared" si="26"/>
        <v>0</v>
      </c>
      <c r="FM94" s="30">
        <v>22</v>
      </c>
      <c r="FN94" s="50"/>
      <c r="FO94" s="51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42">
        <f t="shared" si="27"/>
        <v>0</v>
      </c>
      <c r="GS94" s="47"/>
      <c r="GT94" s="58">
        <v>22</v>
      </c>
      <c r="GU94" s="50"/>
      <c r="GV94" s="51"/>
      <c r="GW94" s="59"/>
      <c r="GX94" s="59"/>
      <c r="GY94" s="59"/>
      <c r="GZ94" s="59"/>
      <c r="HA94" s="59"/>
      <c r="HB94" s="59"/>
      <c r="HC94" s="59"/>
      <c r="HD94" s="59"/>
      <c r="HE94" s="32">
        <f t="shared" si="28"/>
        <v>0</v>
      </c>
      <c r="HF94" s="58">
        <v>22</v>
      </c>
      <c r="HG94" s="50"/>
      <c r="HH94" s="51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32">
        <f t="shared" si="29"/>
        <v>0</v>
      </c>
      <c r="HV94" s="30">
        <v>22</v>
      </c>
      <c r="HW94" s="50"/>
      <c r="HX94" s="51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32">
        <f t="shared" si="30"/>
        <v>0</v>
      </c>
      <c r="IL94" s="30">
        <v>22</v>
      </c>
      <c r="IM94" s="50"/>
      <c r="IN94" s="51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42">
        <f t="shared" si="31"/>
        <v>0</v>
      </c>
      <c r="JJ94" s="72">
        <f t="shared" si="32"/>
        <v>0</v>
      </c>
    </row>
    <row r="95" spans="1:270">
      <c r="A95" s="30">
        <v>23</v>
      </c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41">
        <f t="shared" si="22"/>
        <v>0</v>
      </c>
      <c r="AK95" s="45"/>
      <c r="AL95" s="30">
        <v>23</v>
      </c>
      <c r="AM95" s="50"/>
      <c r="AN95" s="51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42">
        <f t="shared" si="23"/>
        <v>0</v>
      </c>
      <c r="CT95" s="45"/>
      <c r="CU95" s="30">
        <v>23</v>
      </c>
      <c r="CV95" s="50"/>
      <c r="CW95" s="51"/>
      <c r="CX95" s="55"/>
      <c r="CY95" s="55"/>
      <c r="CZ95" s="55"/>
      <c r="DA95" s="55"/>
      <c r="DB95" s="55"/>
      <c r="DC95" s="55"/>
      <c r="DD95" s="55"/>
      <c r="DE95" s="32">
        <f t="shared" si="24"/>
        <v>0</v>
      </c>
      <c r="DF95" s="37"/>
      <c r="DG95" s="38"/>
      <c r="DH95" s="38"/>
      <c r="DI95" s="30">
        <v>23</v>
      </c>
      <c r="DJ95" s="50"/>
      <c r="DK95" s="51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31">
        <f t="shared" si="25"/>
        <v>0</v>
      </c>
      <c r="EG95" s="30">
        <v>23</v>
      </c>
      <c r="EH95" s="50"/>
      <c r="EI95" s="51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32">
        <f t="shared" si="26"/>
        <v>0</v>
      </c>
      <c r="FM95" s="30">
        <v>23</v>
      </c>
      <c r="FN95" s="50"/>
      <c r="FO95" s="51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42">
        <f t="shared" si="27"/>
        <v>0</v>
      </c>
      <c r="GS95" s="47"/>
      <c r="GT95" s="58">
        <v>23</v>
      </c>
      <c r="GU95" s="50"/>
      <c r="GV95" s="51"/>
      <c r="GW95" s="59"/>
      <c r="GX95" s="59"/>
      <c r="GY95" s="59"/>
      <c r="GZ95" s="59"/>
      <c r="HA95" s="59"/>
      <c r="HB95" s="59"/>
      <c r="HC95" s="59"/>
      <c r="HD95" s="59"/>
      <c r="HE95" s="32">
        <f t="shared" si="28"/>
        <v>0</v>
      </c>
      <c r="HF95" s="58">
        <v>23</v>
      </c>
      <c r="HG95" s="50"/>
      <c r="HH95" s="51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32">
        <f t="shared" si="29"/>
        <v>0</v>
      </c>
      <c r="HV95" s="30">
        <v>23</v>
      </c>
      <c r="HW95" s="50"/>
      <c r="HX95" s="51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32">
        <f t="shared" si="30"/>
        <v>0</v>
      </c>
      <c r="IL95" s="30">
        <v>23</v>
      </c>
      <c r="IM95" s="50"/>
      <c r="IN95" s="51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42">
        <f t="shared" si="31"/>
        <v>0</v>
      </c>
      <c r="JJ95" s="72">
        <f t="shared" si="32"/>
        <v>0</v>
      </c>
    </row>
    <row r="96" spans="1:270">
      <c r="A96" s="30">
        <v>24</v>
      </c>
      <c r="B96" s="50"/>
      <c r="C96" s="5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41">
        <f t="shared" si="22"/>
        <v>0</v>
      </c>
      <c r="AK96" s="45"/>
      <c r="AL96" s="30">
        <v>24</v>
      </c>
      <c r="AM96" s="50"/>
      <c r="AN96" s="51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42">
        <f t="shared" si="23"/>
        <v>0</v>
      </c>
      <c r="CT96" s="45"/>
      <c r="CU96" s="30">
        <v>24</v>
      </c>
      <c r="CV96" s="50"/>
      <c r="CW96" s="51"/>
      <c r="CX96" s="55"/>
      <c r="CY96" s="55"/>
      <c r="CZ96" s="55"/>
      <c r="DA96" s="55"/>
      <c r="DB96" s="55"/>
      <c r="DC96" s="55"/>
      <c r="DD96" s="55"/>
      <c r="DE96" s="32">
        <f t="shared" si="24"/>
        <v>0</v>
      </c>
      <c r="DF96" s="37"/>
      <c r="DG96" s="38"/>
      <c r="DH96" s="38"/>
      <c r="DI96" s="30">
        <v>24</v>
      </c>
      <c r="DJ96" s="50"/>
      <c r="DK96" s="51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31">
        <f t="shared" si="25"/>
        <v>0</v>
      </c>
      <c r="EG96" s="30">
        <v>24</v>
      </c>
      <c r="EH96" s="50"/>
      <c r="EI96" s="51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32">
        <f t="shared" si="26"/>
        <v>0</v>
      </c>
      <c r="FM96" s="30">
        <v>24</v>
      </c>
      <c r="FN96" s="50"/>
      <c r="FO96" s="51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42">
        <f t="shared" si="27"/>
        <v>0</v>
      </c>
      <c r="GS96" s="47"/>
      <c r="GT96" s="58">
        <v>24</v>
      </c>
      <c r="GU96" s="50"/>
      <c r="GV96" s="51"/>
      <c r="GW96" s="59"/>
      <c r="GX96" s="59"/>
      <c r="GY96" s="59"/>
      <c r="GZ96" s="59"/>
      <c r="HA96" s="59"/>
      <c r="HB96" s="59"/>
      <c r="HC96" s="59"/>
      <c r="HD96" s="59"/>
      <c r="HE96" s="32">
        <f t="shared" si="28"/>
        <v>0</v>
      </c>
      <c r="HF96" s="58">
        <v>24</v>
      </c>
      <c r="HG96" s="50"/>
      <c r="HH96" s="51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32">
        <f t="shared" si="29"/>
        <v>0</v>
      </c>
      <c r="HV96" s="30">
        <v>24</v>
      </c>
      <c r="HW96" s="50"/>
      <c r="HX96" s="51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32">
        <f t="shared" si="30"/>
        <v>0</v>
      </c>
      <c r="IL96" s="30">
        <v>24</v>
      </c>
      <c r="IM96" s="50"/>
      <c r="IN96" s="51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42">
        <f t="shared" si="31"/>
        <v>0</v>
      </c>
      <c r="JJ96" s="72">
        <f t="shared" si="32"/>
        <v>0</v>
      </c>
    </row>
    <row r="97" spans="1:270">
      <c r="A97" s="30">
        <v>25</v>
      </c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41">
        <f t="shared" si="22"/>
        <v>0</v>
      </c>
      <c r="AK97" s="45"/>
      <c r="AL97" s="30">
        <v>25</v>
      </c>
      <c r="AM97" s="50"/>
      <c r="AN97" s="51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42">
        <f t="shared" si="23"/>
        <v>0</v>
      </c>
      <c r="CT97" s="45"/>
      <c r="CU97" s="30">
        <v>25</v>
      </c>
      <c r="CV97" s="50"/>
      <c r="CW97" s="51"/>
      <c r="CX97" s="55"/>
      <c r="CY97" s="55"/>
      <c r="CZ97" s="55"/>
      <c r="DA97" s="55"/>
      <c r="DB97" s="55"/>
      <c r="DC97" s="55"/>
      <c r="DD97" s="55"/>
      <c r="DE97" s="32">
        <f t="shared" si="24"/>
        <v>0</v>
      </c>
      <c r="DF97" s="37"/>
      <c r="DG97" s="38"/>
      <c r="DH97" s="38"/>
      <c r="DI97" s="30">
        <v>25</v>
      </c>
      <c r="DJ97" s="50"/>
      <c r="DK97" s="51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31">
        <f t="shared" si="25"/>
        <v>0</v>
      </c>
      <c r="EG97" s="30">
        <v>25</v>
      </c>
      <c r="EH97" s="50"/>
      <c r="EI97" s="51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32">
        <f t="shared" si="26"/>
        <v>0</v>
      </c>
      <c r="FM97" s="30">
        <v>25</v>
      </c>
      <c r="FN97" s="50"/>
      <c r="FO97" s="51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42">
        <f t="shared" si="27"/>
        <v>0</v>
      </c>
      <c r="GS97" s="47"/>
      <c r="GT97" s="58">
        <v>25</v>
      </c>
      <c r="GU97" s="50"/>
      <c r="GV97" s="51"/>
      <c r="GW97" s="59"/>
      <c r="GX97" s="59"/>
      <c r="GY97" s="59"/>
      <c r="GZ97" s="59"/>
      <c r="HA97" s="59"/>
      <c r="HB97" s="59"/>
      <c r="HC97" s="59"/>
      <c r="HD97" s="59"/>
      <c r="HE97" s="32">
        <f t="shared" si="28"/>
        <v>0</v>
      </c>
      <c r="HF97" s="58">
        <v>25</v>
      </c>
      <c r="HG97" s="50"/>
      <c r="HH97" s="51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32">
        <f t="shared" si="29"/>
        <v>0</v>
      </c>
      <c r="HV97" s="30">
        <v>25</v>
      </c>
      <c r="HW97" s="50"/>
      <c r="HX97" s="51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32">
        <f t="shared" si="30"/>
        <v>0</v>
      </c>
      <c r="IL97" s="30">
        <v>25</v>
      </c>
      <c r="IM97" s="50"/>
      <c r="IN97" s="51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42">
        <f t="shared" si="31"/>
        <v>0</v>
      </c>
      <c r="JJ97" s="72">
        <f t="shared" si="32"/>
        <v>0</v>
      </c>
    </row>
    <row r="98" spans="1:270">
      <c r="A98" s="30">
        <v>26</v>
      </c>
      <c r="B98" s="50"/>
      <c r="C98" s="51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41">
        <f t="shared" si="22"/>
        <v>0</v>
      </c>
      <c r="AK98" s="45"/>
      <c r="AL98" s="30">
        <v>26</v>
      </c>
      <c r="AM98" s="50"/>
      <c r="AN98" s="51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42">
        <f t="shared" si="23"/>
        <v>0</v>
      </c>
      <c r="CT98" s="45"/>
      <c r="CU98" s="30">
        <v>26</v>
      </c>
      <c r="CV98" s="50"/>
      <c r="CW98" s="51"/>
      <c r="CX98" s="55"/>
      <c r="CY98" s="55"/>
      <c r="CZ98" s="55"/>
      <c r="DA98" s="55"/>
      <c r="DB98" s="55"/>
      <c r="DC98" s="55"/>
      <c r="DD98" s="55"/>
      <c r="DE98" s="32">
        <f t="shared" si="24"/>
        <v>0</v>
      </c>
      <c r="DF98" s="37"/>
      <c r="DG98" s="38"/>
      <c r="DH98" s="38"/>
      <c r="DI98" s="30">
        <v>26</v>
      </c>
      <c r="DJ98" s="50"/>
      <c r="DK98" s="51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31">
        <f t="shared" si="25"/>
        <v>0</v>
      </c>
      <c r="EG98" s="30">
        <v>26</v>
      </c>
      <c r="EH98" s="50"/>
      <c r="EI98" s="51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32">
        <f t="shared" si="26"/>
        <v>0</v>
      </c>
      <c r="FM98" s="30">
        <v>26</v>
      </c>
      <c r="FN98" s="50"/>
      <c r="FO98" s="51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42">
        <f t="shared" si="27"/>
        <v>0</v>
      </c>
      <c r="GS98" s="47"/>
      <c r="GT98" s="58">
        <v>26</v>
      </c>
      <c r="GU98" s="50"/>
      <c r="GV98" s="51"/>
      <c r="GW98" s="59"/>
      <c r="GX98" s="59"/>
      <c r="GY98" s="59"/>
      <c r="GZ98" s="59"/>
      <c r="HA98" s="59"/>
      <c r="HB98" s="59"/>
      <c r="HC98" s="59"/>
      <c r="HD98" s="59"/>
      <c r="HE98" s="32">
        <f t="shared" si="28"/>
        <v>0</v>
      </c>
      <c r="HF98" s="58">
        <v>26</v>
      </c>
      <c r="HG98" s="50"/>
      <c r="HH98" s="51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32">
        <f t="shared" si="29"/>
        <v>0</v>
      </c>
      <c r="HV98" s="30">
        <v>26</v>
      </c>
      <c r="HW98" s="50"/>
      <c r="HX98" s="51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32">
        <f t="shared" si="30"/>
        <v>0</v>
      </c>
      <c r="IL98" s="30">
        <v>26</v>
      </c>
      <c r="IM98" s="50"/>
      <c r="IN98" s="51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42">
        <f t="shared" si="31"/>
        <v>0</v>
      </c>
      <c r="JJ98" s="72">
        <f t="shared" si="32"/>
        <v>0</v>
      </c>
    </row>
    <row r="99" spans="1:270">
      <c r="A99" s="30">
        <v>27</v>
      </c>
      <c r="B99" s="50"/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41">
        <f t="shared" si="22"/>
        <v>0</v>
      </c>
      <c r="AK99" s="45"/>
      <c r="AL99" s="30">
        <v>27</v>
      </c>
      <c r="AM99" s="50"/>
      <c r="AN99" s="51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42">
        <f t="shared" si="23"/>
        <v>0</v>
      </c>
      <c r="CT99" s="45"/>
      <c r="CU99" s="30">
        <v>27</v>
      </c>
      <c r="CV99" s="50"/>
      <c r="CW99" s="51"/>
      <c r="CX99" s="55"/>
      <c r="CY99" s="55"/>
      <c r="CZ99" s="55"/>
      <c r="DA99" s="55"/>
      <c r="DB99" s="55"/>
      <c r="DC99" s="55"/>
      <c r="DD99" s="55"/>
      <c r="DE99" s="32">
        <f t="shared" si="24"/>
        <v>0</v>
      </c>
      <c r="DF99" s="37"/>
      <c r="DG99" s="38"/>
      <c r="DH99" s="38"/>
      <c r="DI99" s="30">
        <v>27</v>
      </c>
      <c r="DJ99" s="50"/>
      <c r="DK99" s="51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31">
        <f t="shared" si="25"/>
        <v>0</v>
      </c>
      <c r="EG99" s="30">
        <v>27</v>
      </c>
      <c r="EH99" s="50"/>
      <c r="EI99" s="51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32">
        <f t="shared" si="26"/>
        <v>0</v>
      </c>
      <c r="FM99" s="30">
        <v>27</v>
      </c>
      <c r="FN99" s="50"/>
      <c r="FO99" s="51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42">
        <f t="shared" si="27"/>
        <v>0</v>
      </c>
      <c r="GS99" s="47"/>
      <c r="GT99" s="58">
        <v>27</v>
      </c>
      <c r="GU99" s="50"/>
      <c r="GV99" s="51"/>
      <c r="GW99" s="59"/>
      <c r="GX99" s="59"/>
      <c r="GY99" s="59"/>
      <c r="GZ99" s="59"/>
      <c r="HA99" s="59"/>
      <c r="HB99" s="59"/>
      <c r="HC99" s="59"/>
      <c r="HD99" s="59"/>
      <c r="HE99" s="32">
        <f t="shared" si="28"/>
        <v>0</v>
      </c>
      <c r="HF99" s="58">
        <v>27</v>
      </c>
      <c r="HG99" s="50"/>
      <c r="HH99" s="51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32">
        <f t="shared" si="29"/>
        <v>0</v>
      </c>
      <c r="HV99" s="30">
        <v>27</v>
      </c>
      <c r="HW99" s="50"/>
      <c r="HX99" s="51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32">
        <f t="shared" si="30"/>
        <v>0</v>
      </c>
      <c r="IL99" s="30">
        <v>27</v>
      </c>
      <c r="IM99" s="50"/>
      <c r="IN99" s="51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42">
        <f t="shared" si="31"/>
        <v>0</v>
      </c>
      <c r="JJ99" s="72">
        <f t="shared" si="32"/>
        <v>0</v>
      </c>
    </row>
    <row r="100" spans="1:270">
      <c r="A100" s="30">
        <v>28</v>
      </c>
      <c r="B100" s="50"/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41">
        <f t="shared" si="22"/>
        <v>0</v>
      </c>
      <c r="AK100" s="45"/>
      <c r="AL100" s="30">
        <v>28</v>
      </c>
      <c r="AM100" s="50"/>
      <c r="AN100" s="51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42">
        <f t="shared" si="23"/>
        <v>0</v>
      </c>
      <c r="CT100" s="45"/>
      <c r="CU100" s="30">
        <v>28</v>
      </c>
      <c r="CV100" s="50"/>
      <c r="CW100" s="51"/>
      <c r="CX100" s="55"/>
      <c r="CY100" s="55"/>
      <c r="CZ100" s="55"/>
      <c r="DA100" s="55"/>
      <c r="DB100" s="55"/>
      <c r="DC100" s="55"/>
      <c r="DD100" s="55"/>
      <c r="DE100" s="32">
        <f t="shared" si="24"/>
        <v>0</v>
      </c>
      <c r="DF100" s="37"/>
      <c r="DG100" s="38"/>
      <c r="DH100" s="38"/>
      <c r="DI100" s="30">
        <v>28</v>
      </c>
      <c r="DJ100" s="50"/>
      <c r="DK100" s="51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31">
        <f t="shared" si="25"/>
        <v>0</v>
      </c>
      <c r="EG100" s="30">
        <v>28</v>
      </c>
      <c r="EH100" s="50"/>
      <c r="EI100" s="51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32">
        <f t="shared" si="26"/>
        <v>0</v>
      </c>
      <c r="FM100" s="30">
        <v>28</v>
      </c>
      <c r="FN100" s="50"/>
      <c r="FO100" s="51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42">
        <f t="shared" si="27"/>
        <v>0</v>
      </c>
      <c r="GS100" s="47"/>
      <c r="GT100" s="58">
        <v>28</v>
      </c>
      <c r="GU100" s="50"/>
      <c r="GV100" s="51"/>
      <c r="GW100" s="59"/>
      <c r="GX100" s="59"/>
      <c r="GY100" s="59"/>
      <c r="GZ100" s="59"/>
      <c r="HA100" s="59"/>
      <c r="HB100" s="59"/>
      <c r="HC100" s="59"/>
      <c r="HD100" s="59"/>
      <c r="HE100" s="32">
        <f t="shared" si="28"/>
        <v>0</v>
      </c>
      <c r="HF100" s="58">
        <v>28</v>
      </c>
      <c r="HG100" s="50"/>
      <c r="HH100" s="51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32">
        <f t="shared" si="29"/>
        <v>0</v>
      </c>
      <c r="HV100" s="30">
        <v>28</v>
      </c>
      <c r="HW100" s="50"/>
      <c r="HX100" s="51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32">
        <f t="shared" si="30"/>
        <v>0</v>
      </c>
      <c r="IL100" s="30">
        <v>28</v>
      </c>
      <c r="IM100" s="50"/>
      <c r="IN100" s="51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42">
        <f t="shared" si="31"/>
        <v>0</v>
      </c>
      <c r="JJ100" s="72">
        <f t="shared" si="32"/>
        <v>0</v>
      </c>
    </row>
    <row r="101" spans="1:270">
      <c r="A101" s="30">
        <v>29</v>
      </c>
      <c r="B101" s="50"/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41">
        <f t="shared" si="22"/>
        <v>0</v>
      </c>
      <c r="AK101" s="45"/>
      <c r="AL101" s="30">
        <v>29</v>
      </c>
      <c r="AM101" s="50"/>
      <c r="AN101" s="51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42">
        <f t="shared" si="23"/>
        <v>0</v>
      </c>
      <c r="CT101" s="45"/>
      <c r="CU101" s="30">
        <v>29</v>
      </c>
      <c r="CV101" s="50"/>
      <c r="CW101" s="51"/>
      <c r="CX101" s="55"/>
      <c r="CY101" s="55"/>
      <c r="CZ101" s="55"/>
      <c r="DA101" s="55"/>
      <c r="DB101" s="55"/>
      <c r="DC101" s="55"/>
      <c r="DD101" s="55"/>
      <c r="DE101" s="32">
        <f t="shared" si="24"/>
        <v>0</v>
      </c>
      <c r="DF101" s="37"/>
      <c r="DG101" s="38"/>
      <c r="DH101" s="38"/>
      <c r="DI101" s="30">
        <v>29</v>
      </c>
      <c r="DJ101" s="50"/>
      <c r="DK101" s="51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31">
        <f t="shared" si="25"/>
        <v>0</v>
      </c>
      <c r="EG101" s="30">
        <v>29</v>
      </c>
      <c r="EH101" s="50"/>
      <c r="EI101" s="51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32">
        <f t="shared" si="26"/>
        <v>0</v>
      </c>
      <c r="FM101" s="30">
        <v>29</v>
      </c>
      <c r="FN101" s="50"/>
      <c r="FO101" s="51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42">
        <f t="shared" si="27"/>
        <v>0</v>
      </c>
      <c r="GS101" s="47"/>
      <c r="GT101" s="58">
        <v>29</v>
      </c>
      <c r="GU101" s="50"/>
      <c r="GV101" s="51"/>
      <c r="GW101" s="59"/>
      <c r="GX101" s="59"/>
      <c r="GY101" s="59"/>
      <c r="GZ101" s="59"/>
      <c r="HA101" s="59"/>
      <c r="HB101" s="59"/>
      <c r="HC101" s="59"/>
      <c r="HD101" s="59"/>
      <c r="HE101" s="32">
        <f t="shared" si="28"/>
        <v>0</v>
      </c>
      <c r="HF101" s="58">
        <v>29</v>
      </c>
      <c r="HG101" s="50"/>
      <c r="HH101" s="51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32">
        <f t="shared" si="29"/>
        <v>0</v>
      </c>
      <c r="HV101" s="30">
        <v>29</v>
      </c>
      <c r="HW101" s="50"/>
      <c r="HX101" s="51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32">
        <f t="shared" si="30"/>
        <v>0</v>
      </c>
      <c r="IL101" s="30">
        <v>29</v>
      </c>
      <c r="IM101" s="50"/>
      <c r="IN101" s="51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42">
        <f t="shared" si="31"/>
        <v>0</v>
      </c>
      <c r="JJ101" s="72">
        <f t="shared" si="32"/>
        <v>0</v>
      </c>
    </row>
    <row r="102" spans="1:270">
      <c r="A102" s="30">
        <v>30</v>
      </c>
      <c r="B102" s="50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41">
        <f t="shared" si="22"/>
        <v>0</v>
      </c>
      <c r="AK102" s="45"/>
      <c r="AL102" s="30">
        <v>30</v>
      </c>
      <c r="AM102" s="50"/>
      <c r="AN102" s="51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42">
        <f t="shared" si="23"/>
        <v>0</v>
      </c>
      <c r="CT102" s="45"/>
      <c r="CU102" s="30">
        <v>30</v>
      </c>
      <c r="CV102" s="50"/>
      <c r="CW102" s="51"/>
      <c r="CX102" s="55"/>
      <c r="CY102" s="55"/>
      <c r="CZ102" s="55"/>
      <c r="DA102" s="55"/>
      <c r="DB102" s="55"/>
      <c r="DC102" s="55"/>
      <c r="DD102" s="55"/>
      <c r="DE102" s="32">
        <f t="shared" si="24"/>
        <v>0</v>
      </c>
      <c r="DF102" s="37"/>
      <c r="DG102" s="38"/>
      <c r="DH102" s="38"/>
      <c r="DI102" s="30">
        <v>30</v>
      </c>
      <c r="DJ102" s="50"/>
      <c r="DK102" s="51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31">
        <f t="shared" si="25"/>
        <v>0</v>
      </c>
      <c r="EG102" s="30">
        <v>30</v>
      </c>
      <c r="EH102" s="50"/>
      <c r="EI102" s="51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32">
        <f t="shared" si="26"/>
        <v>0</v>
      </c>
      <c r="FM102" s="30">
        <v>30</v>
      </c>
      <c r="FN102" s="50"/>
      <c r="FO102" s="51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42">
        <f t="shared" si="27"/>
        <v>0</v>
      </c>
      <c r="GS102" s="47"/>
      <c r="GT102" s="58">
        <v>30</v>
      </c>
      <c r="GU102" s="50"/>
      <c r="GV102" s="51"/>
      <c r="GW102" s="59"/>
      <c r="GX102" s="59"/>
      <c r="GY102" s="59"/>
      <c r="GZ102" s="59"/>
      <c r="HA102" s="59"/>
      <c r="HB102" s="59"/>
      <c r="HC102" s="59"/>
      <c r="HD102" s="59"/>
      <c r="HE102" s="32">
        <f t="shared" si="28"/>
        <v>0</v>
      </c>
      <c r="HF102" s="58">
        <v>30</v>
      </c>
      <c r="HG102" s="50"/>
      <c r="HH102" s="51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32">
        <f t="shared" si="29"/>
        <v>0</v>
      </c>
      <c r="HV102" s="30">
        <v>30</v>
      </c>
      <c r="HW102" s="50"/>
      <c r="HX102" s="51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32">
        <f t="shared" si="30"/>
        <v>0</v>
      </c>
      <c r="IL102" s="30">
        <v>30</v>
      </c>
      <c r="IM102" s="50"/>
      <c r="IN102" s="51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42">
        <f t="shared" si="31"/>
        <v>0</v>
      </c>
      <c r="JJ102" s="72">
        <f t="shared" si="32"/>
        <v>0</v>
      </c>
    </row>
  </sheetData>
  <sheetProtection algorithmName="SHA-512" hashValue="8fXf0TvMdAMwnjjOWmqHAyDCBkbdeBDjZKTo/Qhph6K83/ynoYkR1xvw3RlHa/g36URQOkhb2Pfedb6TpGNjNQ==" saltValue="kTKNU+7bRzXLAQI4GCI3lw==" spinCount="100000" sheet="1" objects="1" scenarios="1"/>
  <mergeCells count="582">
    <mergeCell ref="HG35:HG38"/>
    <mergeCell ref="GR35:GR38"/>
    <mergeCell ref="GT35:GT38"/>
    <mergeCell ref="GU35:GU38"/>
    <mergeCell ref="EJ1:EU1"/>
    <mergeCell ref="EV1:FK1"/>
    <mergeCell ref="GV35:GV38"/>
    <mergeCell ref="GW35:HD35"/>
    <mergeCell ref="HE35:HE38"/>
    <mergeCell ref="HF35:HF38"/>
    <mergeCell ref="GK36:GK38"/>
    <mergeCell ref="FU36:FU38"/>
    <mergeCell ref="FV36:FV38"/>
    <mergeCell ref="FW36:FW38"/>
    <mergeCell ref="FX36:FX38"/>
    <mergeCell ref="FY36:FY38"/>
    <mergeCell ref="FZ36:FZ38"/>
    <mergeCell ref="HA36:HA38"/>
    <mergeCell ref="HB36:HB38"/>
    <mergeCell ref="HC36:HC38"/>
    <mergeCell ref="GL36:GL38"/>
    <mergeCell ref="GM36:GM38"/>
    <mergeCell ref="FD36:FE36"/>
    <mergeCell ref="FF36:FG36"/>
    <mergeCell ref="FH36:FI36"/>
    <mergeCell ref="FJ36:FK36"/>
    <mergeCell ref="FP36:FP38"/>
    <mergeCell ref="FQ36:FQ38"/>
    <mergeCell ref="FR36:FR38"/>
    <mergeCell ref="FS36:FS38"/>
    <mergeCell ref="FT36:FT38"/>
    <mergeCell ref="IJ2:IJ4"/>
    <mergeCell ref="HN2:HN4"/>
    <mergeCell ref="HO2:HO4"/>
    <mergeCell ref="HP2:HP4"/>
    <mergeCell ref="HQ2:HQ4"/>
    <mergeCell ref="HI2:HI4"/>
    <mergeCell ref="HJ2:HJ4"/>
    <mergeCell ref="HK2:HK4"/>
    <mergeCell ref="HL2:HL4"/>
    <mergeCell ref="HM2:HM4"/>
    <mergeCell ref="HS2:HS4"/>
    <mergeCell ref="HT2:HT4"/>
    <mergeCell ref="HY2:HY4"/>
    <mergeCell ref="HZ2:HZ4"/>
    <mergeCell ref="IA2:IA4"/>
    <mergeCell ref="IB2:IB4"/>
    <mergeCell ref="FJ2:FK2"/>
    <mergeCell ref="HE1:HE4"/>
    <mergeCell ref="HF1:HF4"/>
    <mergeCell ref="HG1:HG4"/>
    <mergeCell ref="HH1:HH4"/>
    <mergeCell ref="HI1:HT1"/>
    <mergeCell ref="HR2:HR4"/>
    <mergeCell ref="IH2:IH4"/>
    <mergeCell ref="II2:II4"/>
    <mergeCell ref="ED2:EE2"/>
    <mergeCell ref="ET2:EU2"/>
    <mergeCell ref="EV2:EW2"/>
    <mergeCell ref="EX2:EY2"/>
    <mergeCell ref="EZ2:FA2"/>
    <mergeCell ref="FB2:FC2"/>
    <mergeCell ref="FD2:FE2"/>
    <mergeCell ref="FF2:FG2"/>
    <mergeCell ref="FH2:FI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J2:EK2"/>
    <mergeCell ref="EL2:EM2"/>
    <mergeCell ref="EN2:EO2"/>
    <mergeCell ref="EP2:EQ2"/>
    <mergeCell ref="ER2:ES2"/>
    <mergeCell ref="BM2:BP2"/>
    <mergeCell ref="BU2:BX2"/>
    <mergeCell ref="BQ2:BT2"/>
    <mergeCell ref="BY2:CB2"/>
    <mergeCell ref="CC2:CF2"/>
    <mergeCell ref="CG2:CJ2"/>
    <mergeCell ref="DI1:DI4"/>
    <mergeCell ref="DJ1:DJ4"/>
    <mergeCell ref="DK1:DK3"/>
    <mergeCell ref="DE1:DE4"/>
    <mergeCell ref="DB2:DB4"/>
    <mergeCell ref="DC2:DC4"/>
    <mergeCell ref="DD2:DD4"/>
    <mergeCell ref="DL1:DW1"/>
    <mergeCell ref="DX1:EE1"/>
    <mergeCell ref="EF1:EF3"/>
    <mergeCell ref="EG1:EG4"/>
    <mergeCell ref="EH1:EH4"/>
    <mergeCell ref="EI1:EI3"/>
    <mergeCell ref="CS1:CS4"/>
    <mergeCell ref="CX2:CX4"/>
    <mergeCell ref="AM1:AM4"/>
    <mergeCell ref="AN1:AN3"/>
    <mergeCell ref="AO2:AR2"/>
    <mergeCell ref="AS2:AV2"/>
    <mergeCell ref="AW2:AZ2"/>
    <mergeCell ref="AL1:AL4"/>
    <mergeCell ref="BA2:BD2"/>
    <mergeCell ref="BE2:BH2"/>
    <mergeCell ref="AO1:AZ1"/>
    <mergeCell ref="BA1:BX1"/>
    <mergeCell ref="BI2:BL2"/>
    <mergeCell ref="CK2:CN2"/>
    <mergeCell ref="CO2:CR2"/>
    <mergeCell ref="CU1:CU4"/>
    <mergeCell ref="CV1:CV4"/>
    <mergeCell ref="CW1:CW4"/>
    <mergeCell ref="CX1:DD1"/>
    <mergeCell ref="BY1:CR1"/>
    <mergeCell ref="CY2:CY4"/>
    <mergeCell ref="CZ2:CZ4"/>
    <mergeCell ref="DA2:DA4"/>
    <mergeCell ref="A1:A4"/>
    <mergeCell ref="B1:B4"/>
    <mergeCell ref="C1:C3"/>
    <mergeCell ref="AJ1:AJ3"/>
    <mergeCell ref="D2:G2"/>
    <mergeCell ref="H2:K2"/>
    <mergeCell ref="L2:O2"/>
    <mergeCell ref="P2:S2"/>
    <mergeCell ref="T2:W2"/>
    <mergeCell ref="X2:AA2"/>
    <mergeCell ref="AB2:AE2"/>
    <mergeCell ref="AF2:AI2"/>
    <mergeCell ref="D1:S1"/>
    <mergeCell ref="T1:AI1"/>
    <mergeCell ref="FL1:FL4"/>
    <mergeCell ref="FM1:FM4"/>
    <mergeCell ref="FN1:FN4"/>
    <mergeCell ref="FO1:FO4"/>
    <mergeCell ref="FP1:GB1"/>
    <mergeCell ref="GC1:GQ1"/>
    <mergeCell ref="GR1:GR4"/>
    <mergeCell ref="GT1:GT4"/>
    <mergeCell ref="GU1:GU4"/>
    <mergeCell ref="FZ2:FZ4"/>
    <mergeCell ref="GA2:GA4"/>
    <mergeCell ref="GB2:GB4"/>
    <mergeCell ref="GC2:GC4"/>
    <mergeCell ref="GD2:GD4"/>
    <mergeCell ref="GE2:GE4"/>
    <mergeCell ref="GF2:GF4"/>
    <mergeCell ref="GG2:GG4"/>
    <mergeCell ref="GH2:GH4"/>
    <mergeCell ref="GI2:GI4"/>
    <mergeCell ref="GJ2:GJ4"/>
    <mergeCell ref="GK2:GK4"/>
    <mergeCell ref="GL2:GL4"/>
    <mergeCell ref="GM2:GM4"/>
    <mergeCell ref="GN2:GN4"/>
    <mergeCell ref="FY2:FY4"/>
    <mergeCell ref="HD2:HD4"/>
    <mergeCell ref="GO2:GO4"/>
    <mergeCell ref="GP2:GP4"/>
    <mergeCell ref="GQ2:GQ4"/>
    <mergeCell ref="GW2:GW4"/>
    <mergeCell ref="GX2:GX4"/>
    <mergeCell ref="GY2:GY4"/>
    <mergeCell ref="GZ2:GZ4"/>
    <mergeCell ref="HA2:HA4"/>
    <mergeCell ref="HB2:HB4"/>
    <mergeCell ref="HC2:HC4"/>
    <mergeCell ref="FP2:FP4"/>
    <mergeCell ref="FQ2:FQ4"/>
    <mergeCell ref="FR2:FR4"/>
    <mergeCell ref="FS2:FS4"/>
    <mergeCell ref="FT2:FT4"/>
    <mergeCell ref="FU2:FU4"/>
    <mergeCell ref="FV2:FV4"/>
    <mergeCell ref="FW2:FW4"/>
    <mergeCell ref="FX2:FX4"/>
    <mergeCell ref="JI1:JI4"/>
    <mergeCell ref="IO2:IS2"/>
    <mergeCell ref="IT2:IX2"/>
    <mergeCell ref="IY2:JC2"/>
    <mergeCell ref="JD2:JH2"/>
    <mergeCell ref="IO3:IO4"/>
    <mergeCell ref="IP3:IP4"/>
    <mergeCell ref="IQ3:IQ4"/>
    <mergeCell ref="IR3:IR4"/>
    <mergeCell ref="IS3:IS4"/>
    <mergeCell ref="IT3:IT4"/>
    <mergeCell ref="IU3:IU4"/>
    <mergeCell ref="IV3:IV4"/>
    <mergeCell ref="IW3:IW4"/>
    <mergeCell ref="IX3:IX4"/>
    <mergeCell ref="IY3:IY4"/>
    <mergeCell ref="IZ3:IZ4"/>
    <mergeCell ref="JA3:JA4"/>
    <mergeCell ref="JB3:JB4"/>
    <mergeCell ref="JC3:JC4"/>
    <mergeCell ref="JD3:JD4"/>
    <mergeCell ref="JE3:JE4"/>
    <mergeCell ref="JB37:JB38"/>
    <mergeCell ref="FM35:FM38"/>
    <mergeCell ref="HD36:HD38"/>
    <mergeCell ref="HN36:HN38"/>
    <mergeCell ref="IK1:IK4"/>
    <mergeCell ref="IL1:IL4"/>
    <mergeCell ref="IM1:IM4"/>
    <mergeCell ref="IN1:IN4"/>
    <mergeCell ref="IO1:JH1"/>
    <mergeCell ref="JF3:JF4"/>
    <mergeCell ref="JG3:JG4"/>
    <mergeCell ref="JH3:JH4"/>
    <mergeCell ref="IC2:IC4"/>
    <mergeCell ref="ID2:ID4"/>
    <mergeCell ref="IE2:IE4"/>
    <mergeCell ref="HU1:HU4"/>
    <mergeCell ref="HV1:HV4"/>
    <mergeCell ref="HW1:HW4"/>
    <mergeCell ref="HX1:HX4"/>
    <mergeCell ref="HY1:IJ1"/>
    <mergeCell ref="IF2:IF4"/>
    <mergeCell ref="IG2:IG4"/>
    <mergeCell ref="GV1:GV4"/>
    <mergeCell ref="GW1:HD1"/>
    <mergeCell ref="EH35:EH38"/>
    <mergeCell ref="EI35:EI37"/>
    <mergeCell ref="DX36:DY36"/>
    <mergeCell ref="DZ36:EA36"/>
    <mergeCell ref="EB36:EC36"/>
    <mergeCell ref="ED36:EE36"/>
    <mergeCell ref="CU35:CU38"/>
    <mergeCell ref="CV35:CV38"/>
    <mergeCell ref="CW35:CW38"/>
    <mergeCell ref="CX35:DD35"/>
    <mergeCell ref="DE35:DE38"/>
    <mergeCell ref="CX36:CX38"/>
    <mergeCell ref="CY36:CY38"/>
    <mergeCell ref="CZ36:CZ38"/>
    <mergeCell ref="DA36:DA38"/>
    <mergeCell ref="DB36:DB38"/>
    <mergeCell ref="DC36:DC38"/>
    <mergeCell ref="DD36:DD38"/>
    <mergeCell ref="EJ36:EK36"/>
    <mergeCell ref="EL36:EM36"/>
    <mergeCell ref="EN36:EO36"/>
    <mergeCell ref="EP36:EQ36"/>
    <mergeCell ref="ER36:ES36"/>
    <mergeCell ref="ET36:EU36"/>
    <mergeCell ref="EV36:EW36"/>
    <mergeCell ref="EX36:EY36"/>
    <mergeCell ref="EZ36:FA36"/>
    <mergeCell ref="GP36:GP38"/>
    <mergeCell ref="GQ36:GQ38"/>
    <mergeCell ref="HI35:HT35"/>
    <mergeCell ref="HU35:HU38"/>
    <mergeCell ref="HJ36:HJ38"/>
    <mergeCell ref="HK36:HK38"/>
    <mergeCell ref="HL36:HL38"/>
    <mergeCell ref="HM36:HM38"/>
    <mergeCell ref="GA36:GA38"/>
    <mergeCell ref="GB36:GB38"/>
    <mergeCell ref="GC36:GC38"/>
    <mergeCell ref="GD36:GD38"/>
    <mergeCell ref="GE36:GE38"/>
    <mergeCell ref="GF36:GF38"/>
    <mergeCell ref="GG36:GG38"/>
    <mergeCell ref="GH36:GH38"/>
    <mergeCell ref="GI36:GI38"/>
    <mergeCell ref="HI36:HI38"/>
    <mergeCell ref="GW36:GW38"/>
    <mergeCell ref="GX36:GX38"/>
    <mergeCell ref="GY36:GY38"/>
    <mergeCell ref="GZ36:GZ38"/>
    <mergeCell ref="HT36:HT38"/>
    <mergeCell ref="HH35:HH38"/>
    <mergeCell ref="HX35:HX38"/>
    <mergeCell ref="HY35:IJ35"/>
    <mergeCell ref="IG36:IG38"/>
    <mergeCell ref="IH36:IH38"/>
    <mergeCell ref="II36:II38"/>
    <mergeCell ref="IJ36:IJ38"/>
    <mergeCell ref="IK35:IK38"/>
    <mergeCell ref="IL35:IL38"/>
    <mergeCell ref="HQ36:HQ38"/>
    <mergeCell ref="HR36:HR38"/>
    <mergeCell ref="HS36:HS38"/>
    <mergeCell ref="HV35:HV38"/>
    <mergeCell ref="HW35:HW38"/>
    <mergeCell ref="IF36:IF38"/>
    <mergeCell ref="IM35:IM38"/>
    <mergeCell ref="HY36:HY38"/>
    <mergeCell ref="HZ36:HZ38"/>
    <mergeCell ref="IA36:IA38"/>
    <mergeCell ref="IB36:IB38"/>
    <mergeCell ref="IC36:IC38"/>
    <mergeCell ref="ID36:ID38"/>
    <mergeCell ref="IE36:IE38"/>
    <mergeCell ref="IN35:IN38"/>
    <mergeCell ref="IO35:JH35"/>
    <mergeCell ref="IO36:IS36"/>
    <mergeCell ref="IT36:IX36"/>
    <mergeCell ref="IY36:JC36"/>
    <mergeCell ref="JD36:JH36"/>
    <mergeCell ref="IO37:IO38"/>
    <mergeCell ref="IP37:IP38"/>
    <mergeCell ref="IQ37:IQ38"/>
    <mergeCell ref="IR37:IR38"/>
    <mergeCell ref="IS37:IS38"/>
    <mergeCell ref="JC37:JC38"/>
    <mergeCell ref="JD37:JD38"/>
    <mergeCell ref="JE37:JE38"/>
    <mergeCell ref="JF37:JF38"/>
    <mergeCell ref="JG37:JG38"/>
    <mergeCell ref="JH37:JH38"/>
    <mergeCell ref="IT37:IT38"/>
    <mergeCell ref="IU37:IU38"/>
    <mergeCell ref="IV37:IV38"/>
    <mergeCell ref="IW37:IW38"/>
    <mergeCell ref="IX37:IX38"/>
    <mergeCell ref="IY37:IY38"/>
    <mergeCell ref="IZ37:IZ38"/>
    <mergeCell ref="JA37:JA38"/>
    <mergeCell ref="D36:G36"/>
    <mergeCell ref="H36:K36"/>
    <mergeCell ref="L36:O36"/>
    <mergeCell ref="P36:S36"/>
    <mergeCell ref="T36:W36"/>
    <mergeCell ref="X36:AA36"/>
    <mergeCell ref="AB36:AE36"/>
    <mergeCell ref="AF36:AI36"/>
    <mergeCell ref="AO36:AR36"/>
    <mergeCell ref="BY36:CB36"/>
    <mergeCell ref="CC36:CF36"/>
    <mergeCell ref="CG36:CJ36"/>
    <mergeCell ref="CK36:CN36"/>
    <mergeCell ref="CO36:CR36"/>
    <mergeCell ref="FN35:FN38"/>
    <mergeCell ref="FO35:FO38"/>
    <mergeCell ref="FP35:GB35"/>
    <mergeCell ref="GC35:GQ35"/>
    <mergeCell ref="DL36:DM36"/>
    <mergeCell ref="DN36:DO36"/>
    <mergeCell ref="DP36:DQ36"/>
    <mergeCell ref="FL35:FL38"/>
    <mergeCell ref="FB36:FC36"/>
    <mergeCell ref="DI35:DI38"/>
    <mergeCell ref="DJ35:DJ38"/>
    <mergeCell ref="DK35:DK37"/>
    <mergeCell ref="DL35:DW35"/>
    <mergeCell ref="DX35:EE35"/>
    <mergeCell ref="EF35:EF37"/>
    <mergeCell ref="EG35:EG38"/>
    <mergeCell ref="GJ36:GJ38"/>
    <mergeCell ref="GN36:GN38"/>
    <mergeCell ref="GO36:GO38"/>
    <mergeCell ref="JI35:JI38"/>
    <mergeCell ref="CS35:CS38"/>
    <mergeCell ref="BY35:CR35"/>
    <mergeCell ref="A35:A38"/>
    <mergeCell ref="AJ35:AJ37"/>
    <mergeCell ref="T35:AI35"/>
    <mergeCell ref="D35:S35"/>
    <mergeCell ref="C35:C37"/>
    <mergeCell ref="B35:B38"/>
    <mergeCell ref="BA35:BX35"/>
    <mergeCell ref="AO35:AZ35"/>
    <mergeCell ref="AN35:AN37"/>
    <mergeCell ref="AM35:AM38"/>
    <mergeCell ref="AL35:AL38"/>
    <mergeCell ref="BE36:BH36"/>
    <mergeCell ref="BI36:BL36"/>
    <mergeCell ref="BM36:BP36"/>
    <mergeCell ref="BQ36:BT36"/>
    <mergeCell ref="BU36:BX36"/>
    <mergeCell ref="AS36:AV36"/>
    <mergeCell ref="AW36:AZ36"/>
    <mergeCell ref="BA36:BD36"/>
    <mergeCell ref="HO36:HO38"/>
    <mergeCell ref="HP36:HP38"/>
    <mergeCell ref="EJ35:EU35"/>
    <mergeCell ref="EV35:FK35"/>
    <mergeCell ref="DR36:DS36"/>
    <mergeCell ref="DT36:DU36"/>
    <mergeCell ref="DV36:DW36"/>
    <mergeCell ref="A69:A72"/>
    <mergeCell ref="B69:B72"/>
    <mergeCell ref="C69:C71"/>
    <mergeCell ref="D69:S69"/>
    <mergeCell ref="T69:AI69"/>
    <mergeCell ref="AJ69:AJ71"/>
    <mergeCell ref="AL69:AL72"/>
    <mergeCell ref="AM69:AM72"/>
    <mergeCell ref="AN69:AN71"/>
    <mergeCell ref="AO69:AZ69"/>
    <mergeCell ref="BA69:BX69"/>
    <mergeCell ref="BY69:CR69"/>
    <mergeCell ref="CS69:CS72"/>
    <mergeCell ref="CU69:CU72"/>
    <mergeCell ref="CV69:CV72"/>
    <mergeCell ref="CW69:CW72"/>
    <mergeCell ref="CX69:DD69"/>
    <mergeCell ref="DE69:DE72"/>
    <mergeCell ref="DI69:DI72"/>
    <mergeCell ref="DX69:EE69"/>
    <mergeCell ref="EF69:EF71"/>
    <mergeCell ref="EG69:EG72"/>
    <mergeCell ref="EH69:EH72"/>
    <mergeCell ref="EI69:EI71"/>
    <mergeCell ref="EJ69:EU69"/>
    <mergeCell ref="DR70:DS70"/>
    <mergeCell ref="DT70:DU70"/>
    <mergeCell ref="DV70:DW70"/>
    <mergeCell ref="DX70:DY70"/>
    <mergeCell ref="DZ70:EA70"/>
    <mergeCell ref="EB70:EC70"/>
    <mergeCell ref="ED70:EE70"/>
    <mergeCell ref="EJ70:EK70"/>
    <mergeCell ref="EL70:EM70"/>
    <mergeCell ref="EN70:EO70"/>
    <mergeCell ref="EP70:EQ70"/>
    <mergeCell ref="ER70:ES70"/>
    <mergeCell ref="ET70:EU70"/>
    <mergeCell ref="EV69:FK69"/>
    <mergeCell ref="FL69:FL72"/>
    <mergeCell ref="FM69:FM72"/>
    <mergeCell ref="FN69:FN72"/>
    <mergeCell ref="FO69:FO72"/>
    <mergeCell ref="FP69:GB69"/>
    <mergeCell ref="GC69:GQ69"/>
    <mergeCell ref="GR69:GR72"/>
    <mergeCell ref="GT69:GT72"/>
    <mergeCell ref="EV70:EW70"/>
    <mergeCell ref="EX70:EY70"/>
    <mergeCell ref="EZ70:FA70"/>
    <mergeCell ref="FB70:FC70"/>
    <mergeCell ref="FD70:FE70"/>
    <mergeCell ref="FF70:FG70"/>
    <mergeCell ref="FH70:FI70"/>
    <mergeCell ref="FJ70:FK70"/>
    <mergeCell ref="FP70:FP72"/>
    <mergeCell ref="FQ70:FQ72"/>
    <mergeCell ref="FR70:FR72"/>
    <mergeCell ref="FS70:FS72"/>
    <mergeCell ref="FT70:FT72"/>
    <mergeCell ref="FU70:FU72"/>
    <mergeCell ref="FV70:FV72"/>
    <mergeCell ref="HE69:HE72"/>
    <mergeCell ref="HF69:HF72"/>
    <mergeCell ref="HG69:HG72"/>
    <mergeCell ref="HH69:HH72"/>
    <mergeCell ref="HI69:HT69"/>
    <mergeCell ref="HU69:HU72"/>
    <mergeCell ref="HC70:HC72"/>
    <mergeCell ref="HD70:HD72"/>
    <mergeCell ref="HI70:HI72"/>
    <mergeCell ref="HJ70:HJ72"/>
    <mergeCell ref="HK70:HK72"/>
    <mergeCell ref="HL70:HL72"/>
    <mergeCell ref="HM70:HM72"/>
    <mergeCell ref="HN70:HN72"/>
    <mergeCell ref="HO70:HO72"/>
    <mergeCell ref="HP70:HP72"/>
    <mergeCell ref="HQ70:HQ72"/>
    <mergeCell ref="HR70:HR72"/>
    <mergeCell ref="HS70:HS72"/>
    <mergeCell ref="HT70:HT72"/>
    <mergeCell ref="HV69:HV72"/>
    <mergeCell ref="HW69:HW72"/>
    <mergeCell ref="HX69:HX72"/>
    <mergeCell ref="HY69:IJ69"/>
    <mergeCell ref="IK69:IK72"/>
    <mergeCell ref="IL69:IL72"/>
    <mergeCell ref="IM69:IM72"/>
    <mergeCell ref="IN69:IN72"/>
    <mergeCell ref="IO69:JH69"/>
    <mergeCell ref="HY70:HY72"/>
    <mergeCell ref="HZ70:HZ72"/>
    <mergeCell ref="IA70:IA72"/>
    <mergeCell ref="IB70:IB72"/>
    <mergeCell ref="IC70:IC72"/>
    <mergeCell ref="ID70:ID72"/>
    <mergeCell ref="IE70:IE72"/>
    <mergeCell ref="IF70:IF72"/>
    <mergeCell ref="IG70:IG72"/>
    <mergeCell ref="IH70:IH72"/>
    <mergeCell ref="II70:II72"/>
    <mergeCell ref="IJ70:IJ72"/>
    <mergeCell ref="IO70:IS70"/>
    <mergeCell ref="IT70:IX70"/>
    <mergeCell ref="IY70:JC70"/>
    <mergeCell ref="JI69:JI72"/>
    <mergeCell ref="D70:G70"/>
    <mergeCell ref="H70:K70"/>
    <mergeCell ref="L70:O70"/>
    <mergeCell ref="P70:S70"/>
    <mergeCell ref="T70:W70"/>
    <mergeCell ref="X70:AA70"/>
    <mergeCell ref="AB70:AE70"/>
    <mergeCell ref="AF70:AI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X70:CX72"/>
    <mergeCell ref="CY70:CY72"/>
    <mergeCell ref="CZ70:CZ72"/>
    <mergeCell ref="DA70:DA72"/>
    <mergeCell ref="DB70:DB72"/>
    <mergeCell ref="DC70:DC72"/>
    <mergeCell ref="DD70:DD72"/>
    <mergeCell ref="DL70:DM70"/>
    <mergeCell ref="DN70:DO70"/>
    <mergeCell ref="DP70:DQ70"/>
    <mergeCell ref="DJ69:DJ72"/>
    <mergeCell ref="DK69:DK71"/>
    <mergeCell ref="DL69:DW69"/>
    <mergeCell ref="FW70:FW72"/>
    <mergeCell ref="FX70:FX72"/>
    <mergeCell ref="FY70:FY72"/>
    <mergeCell ref="FZ70:FZ72"/>
    <mergeCell ref="GA70:GA72"/>
    <mergeCell ref="GB70:GB72"/>
    <mergeCell ref="GC70:GC72"/>
    <mergeCell ref="GD70:GD72"/>
    <mergeCell ref="GE70:GE72"/>
    <mergeCell ref="GF70:GF72"/>
    <mergeCell ref="GG70:GG72"/>
    <mergeCell ref="GH70:GH72"/>
    <mergeCell ref="GI70:GI72"/>
    <mergeCell ref="GJ70:GJ72"/>
    <mergeCell ref="GK70:GK72"/>
    <mergeCell ref="GL70:GL72"/>
    <mergeCell ref="GM70:GM72"/>
    <mergeCell ref="GN70:GN72"/>
    <mergeCell ref="GO70:GO72"/>
    <mergeCell ref="GP70:GP72"/>
    <mergeCell ref="GQ70:GQ72"/>
    <mergeCell ref="GW70:GW72"/>
    <mergeCell ref="GX70:GX72"/>
    <mergeCell ref="GY70:GY72"/>
    <mergeCell ref="GZ70:GZ72"/>
    <mergeCell ref="HA70:HA72"/>
    <mergeCell ref="HB70:HB72"/>
    <mergeCell ref="GU69:GU72"/>
    <mergeCell ref="GV69:GV72"/>
    <mergeCell ref="GW69:HD69"/>
    <mergeCell ref="JJ1:JJ4"/>
    <mergeCell ref="JJ35:JJ38"/>
    <mergeCell ref="JJ69:JJ72"/>
    <mergeCell ref="JD70:JH70"/>
    <mergeCell ref="IO71:IO72"/>
    <mergeCell ref="IP71:IP72"/>
    <mergeCell ref="IQ71:IQ72"/>
    <mergeCell ref="IR71:IR72"/>
    <mergeCell ref="IS71:IS72"/>
    <mergeCell ref="IT71:IT72"/>
    <mergeCell ref="IU71:IU72"/>
    <mergeCell ref="IV71:IV72"/>
    <mergeCell ref="IW71:IW72"/>
    <mergeCell ref="IX71:IX72"/>
    <mergeCell ref="IY71:IY72"/>
    <mergeCell ref="IZ71:IZ72"/>
    <mergeCell ref="JA71:JA72"/>
    <mergeCell ref="JB71:JB72"/>
    <mergeCell ref="JC71:JC72"/>
    <mergeCell ref="JD71:JD72"/>
    <mergeCell ref="JE71:JE72"/>
    <mergeCell ref="JF71:JF72"/>
    <mergeCell ref="JG71:JG72"/>
    <mergeCell ref="JH71:JH72"/>
  </mergeCells>
  <pageMargins left="0.69444444444444442" right="0.15046296296296297" top="0.75" bottom="0.75" header="0.3" footer="0.3"/>
  <pageSetup paperSize="9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BG118"/>
  <sheetViews>
    <sheetView topLeftCell="A70" zoomScale="60" zoomScaleNormal="60" workbookViewId="0">
      <selection activeCell="B15" sqref="B15"/>
    </sheetView>
  </sheetViews>
  <sheetFormatPr defaultColWidth="8.81640625" defaultRowHeight="14.5"/>
  <cols>
    <col min="1" max="1" width="11.54296875" style="3" customWidth="1"/>
    <col min="2" max="2" width="27.81640625" style="3" customWidth="1"/>
    <col min="3" max="3" width="17.453125" style="3" customWidth="1"/>
    <col min="4" max="25" width="5.6328125" style="3" customWidth="1"/>
    <col min="26" max="26" width="6.26953125" style="3" customWidth="1"/>
    <col min="27" max="58" width="5.6328125" style="3" customWidth="1"/>
    <col min="59" max="59" width="10.54296875" style="3" customWidth="1"/>
    <col min="60" max="16384" width="8.81640625" style="3"/>
  </cols>
  <sheetData>
    <row r="1" spans="1:59" ht="23.9" customHeight="1">
      <c r="A1" s="171" t="s">
        <v>18</v>
      </c>
      <c r="B1" s="172"/>
      <c r="C1" s="173" t="s">
        <v>103</v>
      </c>
      <c r="D1" s="172"/>
      <c r="E1" s="174" t="s">
        <v>17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4" spans="1:59">
      <c r="A4" s="148" t="s">
        <v>16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</row>
    <row r="5" spans="1:59" ht="16">
      <c r="A5" s="121" t="s">
        <v>1</v>
      </c>
      <c r="B5" s="121" t="s">
        <v>0</v>
      </c>
      <c r="C5" s="121" t="s">
        <v>2</v>
      </c>
      <c r="D5" s="124" t="s">
        <v>3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19" t="s">
        <v>138</v>
      </c>
    </row>
    <row r="6" spans="1:59" ht="58" customHeight="1">
      <c r="A6" s="122"/>
      <c r="B6" s="122"/>
      <c r="C6" s="122"/>
      <c r="D6" s="127" t="s">
        <v>4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 t="s">
        <v>5</v>
      </c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1"/>
      <c r="AY6" s="127" t="s">
        <v>128</v>
      </c>
      <c r="AZ6" s="128"/>
      <c r="BA6" s="128"/>
      <c r="BB6" s="128"/>
      <c r="BC6" s="132" t="s">
        <v>79</v>
      </c>
      <c r="BD6" s="133"/>
      <c r="BE6" s="133"/>
      <c r="BF6" s="133"/>
      <c r="BG6" s="125"/>
    </row>
    <row r="7" spans="1:59" ht="14.5" customHeight="1">
      <c r="A7" s="122"/>
      <c r="B7" s="122"/>
      <c r="C7" s="122"/>
      <c r="D7" s="134" t="s">
        <v>98</v>
      </c>
      <c r="E7" s="135"/>
      <c r="F7" s="135"/>
      <c r="G7" s="135"/>
      <c r="H7" s="135"/>
      <c r="I7" s="135"/>
      <c r="J7" s="135"/>
      <c r="K7" s="136"/>
      <c r="L7" s="137" t="s">
        <v>102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140" t="s">
        <v>45</v>
      </c>
      <c r="AA7" s="142" t="s">
        <v>98</v>
      </c>
      <c r="AB7" s="143"/>
      <c r="AC7" s="143"/>
      <c r="AD7" s="143"/>
      <c r="AE7" s="143"/>
      <c r="AF7" s="143"/>
      <c r="AG7" s="143"/>
      <c r="AH7" s="143"/>
      <c r="AI7" s="143"/>
      <c r="AJ7" s="144"/>
      <c r="AK7" s="145" t="s">
        <v>102</v>
      </c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7"/>
      <c r="AY7" s="119" t="s">
        <v>129</v>
      </c>
      <c r="AZ7" s="119" t="s">
        <v>130</v>
      </c>
      <c r="BA7" s="119" t="s">
        <v>131</v>
      </c>
      <c r="BB7" s="119" t="s">
        <v>132</v>
      </c>
      <c r="BC7" s="114" t="s">
        <v>133</v>
      </c>
      <c r="BD7" s="114" t="s">
        <v>134</v>
      </c>
      <c r="BE7" s="114" t="s">
        <v>135</v>
      </c>
      <c r="BF7" s="114" t="s">
        <v>136</v>
      </c>
      <c r="BG7" s="125"/>
    </row>
    <row r="8" spans="1:59" ht="96">
      <c r="A8" s="123"/>
      <c r="B8" s="123"/>
      <c r="C8" s="123"/>
      <c r="D8" s="64" t="s">
        <v>6</v>
      </c>
      <c r="E8" s="64" t="s">
        <v>99</v>
      </c>
      <c r="F8" s="64" t="s">
        <v>100</v>
      </c>
      <c r="G8" s="64" t="s">
        <v>101</v>
      </c>
      <c r="H8" s="64" t="s">
        <v>7</v>
      </c>
      <c r="I8" s="64" t="s">
        <v>8</v>
      </c>
      <c r="J8" s="64" t="s">
        <v>9</v>
      </c>
      <c r="K8" s="64" t="s">
        <v>19</v>
      </c>
      <c r="L8" s="65" t="s">
        <v>104</v>
      </c>
      <c r="M8" s="65" t="s">
        <v>105</v>
      </c>
      <c r="N8" s="65" t="s">
        <v>106</v>
      </c>
      <c r="O8" s="65" t="s">
        <v>22</v>
      </c>
      <c r="P8" s="65" t="s">
        <v>107</v>
      </c>
      <c r="Q8" s="65" t="s">
        <v>32</v>
      </c>
      <c r="R8" s="65" t="s">
        <v>108</v>
      </c>
      <c r="S8" s="65" t="s">
        <v>109</v>
      </c>
      <c r="T8" s="65" t="s">
        <v>110</v>
      </c>
      <c r="U8" s="65" t="s">
        <v>34</v>
      </c>
      <c r="V8" s="65" t="s">
        <v>111</v>
      </c>
      <c r="W8" s="65" t="s">
        <v>112</v>
      </c>
      <c r="X8" s="65" t="s">
        <v>113</v>
      </c>
      <c r="Y8" s="65" t="s">
        <v>114</v>
      </c>
      <c r="Z8" s="141"/>
      <c r="AA8" s="66" t="s">
        <v>10</v>
      </c>
      <c r="AB8" s="66" t="s">
        <v>115</v>
      </c>
      <c r="AC8" s="66" t="s">
        <v>116</v>
      </c>
      <c r="AD8" s="66" t="s">
        <v>21</v>
      </c>
      <c r="AE8" s="66" t="s">
        <v>141</v>
      </c>
      <c r="AF8" s="66" t="s">
        <v>142</v>
      </c>
      <c r="AG8" s="66" t="s">
        <v>11</v>
      </c>
      <c r="AH8" s="66" t="s">
        <v>12</v>
      </c>
      <c r="AI8" s="66" t="s">
        <v>13</v>
      </c>
      <c r="AJ8" s="66" t="s">
        <v>20</v>
      </c>
      <c r="AK8" s="67" t="s">
        <v>117</v>
      </c>
      <c r="AL8" s="67" t="s">
        <v>118</v>
      </c>
      <c r="AM8" s="67" t="s">
        <v>119</v>
      </c>
      <c r="AN8" s="67" t="s">
        <v>23</v>
      </c>
      <c r="AO8" s="67" t="s">
        <v>120</v>
      </c>
      <c r="AP8" s="67" t="s">
        <v>33</v>
      </c>
      <c r="AQ8" s="67" t="s">
        <v>121</v>
      </c>
      <c r="AR8" s="67" t="s">
        <v>122</v>
      </c>
      <c r="AS8" s="67" t="s">
        <v>123</v>
      </c>
      <c r="AT8" s="67" t="s">
        <v>35</v>
      </c>
      <c r="AU8" s="67" t="s">
        <v>124</v>
      </c>
      <c r="AV8" s="67" t="s">
        <v>125</v>
      </c>
      <c r="AW8" s="67" t="s">
        <v>126</v>
      </c>
      <c r="AX8" s="67" t="s">
        <v>127</v>
      </c>
      <c r="AY8" s="120"/>
      <c r="AZ8" s="120"/>
      <c r="BA8" s="120"/>
      <c r="BB8" s="120"/>
      <c r="BC8" s="115"/>
      <c r="BD8" s="115"/>
      <c r="BE8" s="115"/>
      <c r="BF8" s="115"/>
      <c r="BG8" s="126"/>
    </row>
    <row r="9" spans="1:59">
      <c r="A9" s="68">
        <v>1</v>
      </c>
      <c r="B9" s="73">
        <f>คะแนนรายข้อ!B5</f>
        <v>0</v>
      </c>
      <c r="C9" s="73">
        <f>คะแนนรายข้อ!C5</f>
        <v>0</v>
      </c>
      <c r="D9" s="1">
        <f>SUM(คะแนนรายข้อ!D5:G5)</f>
        <v>0</v>
      </c>
      <c r="E9" s="1">
        <f>SUM(คะแนนรายข้อ!H5:K5)</f>
        <v>0</v>
      </c>
      <c r="F9" s="1">
        <f>SUM(คะแนนรายข้อ!L5:O5)</f>
        <v>0</v>
      </c>
      <c r="G9" s="1">
        <f>SUM(คะแนนรายข้อ!P5:S5)</f>
        <v>0</v>
      </c>
      <c r="H9" s="1">
        <f>SUM(คะแนนรายข้อ!T5:W5)</f>
        <v>0</v>
      </c>
      <c r="I9" s="1">
        <f>SUM(คะแนนรายข้อ!X5:AA5)</f>
        <v>0</v>
      </c>
      <c r="J9" s="1">
        <f>SUM(คะแนนรายข้อ!AB5:AE5)</f>
        <v>0</v>
      </c>
      <c r="K9" s="1">
        <f>SUM(คะแนนรายข้อ!AF5:AI5)</f>
        <v>0</v>
      </c>
      <c r="L9" s="60">
        <f>SUM(คะแนนรายข้อ!AO5:AR5)</f>
        <v>0</v>
      </c>
      <c r="M9" s="60">
        <f>SUM(คะแนนรายข้อ!AS5:AV5)</f>
        <v>0</v>
      </c>
      <c r="N9" s="60">
        <f>SUM(คะแนนรายข้อ!AW5:AZ5)</f>
        <v>0</v>
      </c>
      <c r="O9" s="60">
        <f>SUM(คะแนนรายข้อ!BA5:BD5)</f>
        <v>0</v>
      </c>
      <c r="P9" s="60">
        <f>SUM(คะแนนรายข้อ!BE5:BH5)</f>
        <v>0</v>
      </c>
      <c r="Q9" s="60">
        <f>SUM(คะแนนรายข้อ!BI5:BL5)</f>
        <v>0</v>
      </c>
      <c r="R9" s="60">
        <f>SUM(คะแนนรายข้อ!BQ5:BT5)</f>
        <v>0</v>
      </c>
      <c r="S9" s="60">
        <f>SUM(คะแนนรายข้อ!BQ5:BT5)</f>
        <v>0</v>
      </c>
      <c r="T9" s="60">
        <f>SUM(คะแนนรายข้อ!BU5:BX5)</f>
        <v>0</v>
      </c>
      <c r="U9" s="60">
        <f>SUM(คะแนนรายข้อ!BY5:CB6)</f>
        <v>0</v>
      </c>
      <c r="V9" s="60">
        <f>SUM(คะแนนรายข้อ!CC5:CF5)</f>
        <v>0</v>
      </c>
      <c r="W9" s="60">
        <f>SUM(คะแนนรายข้อ!CG5:CJ5)</f>
        <v>0</v>
      </c>
      <c r="X9" s="60">
        <f>SUM(คะแนนรายข้อ!CK5:CN5)</f>
        <v>0</v>
      </c>
      <c r="Y9" s="60">
        <f>SUM(คะแนนรายข้อ!CO5:CR5)</f>
        <v>0</v>
      </c>
      <c r="Z9" s="61">
        <f>SUM(คะแนนรายข้อ!CX5:DD5)</f>
        <v>0</v>
      </c>
      <c r="AA9" s="62">
        <f>SUM(คะแนนรายข้อ!DL5:DM5)</f>
        <v>0</v>
      </c>
      <c r="AB9" s="62">
        <f>SUM(คะแนนรายข้อ!DN5:DO5)</f>
        <v>0</v>
      </c>
      <c r="AC9" s="62">
        <f>SUM(คะแนนรายข้อ!DP5:DQ5)</f>
        <v>0</v>
      </c>
      <c r="AD9" s="62">
        <f>SUM(คะแนนรายข้อ!DR5:DS5)</f>
        <v>0</v>
      </c>
      <c r="AE9" s="62">
        <f>SUM(คะแนนรายข้อ!DT5:DU5)</f>
        <v>0</v>
      </c>
      <c r="AF9" s="62">
        <f>SUM(คะแนนรายข้อ!DV5:DW5)</f>
        <v>0</v>
      </c>
      <c r="AG9" s="62">
        <f>SUM(คะแนนรายข้อ!DX5:DY5)</f>
        <v>0</v>
      </c>
      <c r="AH9" s="62">
        <f>SUM(คะแนนรายข้อ!DZ5:EA5)</f>
        <v>0</v>
      </c>
      <c r="AI9" s="62">
        <f>SUM(คะแนนรายข้อ!EB5:EC5)</f>
        <v>0</v>
      </c>
      <c r="AJ9" s="62">
        <f>SUM(คะแนนรายข้อ!ED5:EE5)</f>
        <v>0</v>
      </c>
      <c r="AK9" s="1">
        <f>SUM(คะแนนรายข้อ!EJ5:EK5)</f>
        <v>0</v>
      </c>
      <c r="AL9" s="1">
        <f>SUM(คะแนนรายข้อ!EL5:EM5)</f>
        <v>0</v>
      </c>
      <c r="AM9" s="1">
        <f>SUM(คะแนนรายข้อ!EN5:EO5)</f>
        <v>0</v>
      </c>
      <c r="AN9" s="1">
        <f>SUM(คะแนนรายข้อ!EP5:EQ5)</f>
        <v>0</v>
      </c>
      <c r="AO9" s="1">
        <f>SUM(คะแนนรายข้อ!ER5:ES5)</f>
        <v>0</v>
      </c>
      <c r="AP9" s="1">
        <f>SUM(คะแนนรายข้อ!ET5:EU5)</f>
        <v>0</v>
      </c>
      <c r="AQ9" s="1">
        <f>SUM(คะแนนรายข้อ!EV5:EW5)</f>
        <v>0</v>
      </c>
      <c r="AR9" s="1">
        <f>SUM(คะแนนรายข้อ!EX5:EY5)</f>
        <v>0</v>
      </c>
      <c r="AS9" s="1">
        <f>SUM(คะแนนรายข้อ!EZ5:FA5)</f>
        <v>0</v>
      </c>
      <c r="AT9" s="1">
        <f>SUM(คะแนนรายข้อ!FB5:FC5)</f>
        <v>0</v>
      </c>
      <c r="AU9" s="1">
        <f>SUM(คะแนนรายข้อ!FD5:FE5)</f>
        <v>0</v>
      </c>
      <c r="AV9" s="1">
        <f>SUM(คะแนนรายข้อ!FF5:FG5)</f>
        <v>0</v>
      </c>
      <c r="AW9" s="1">
        <f>SUM(คะแนนรายข้อ!FH5:FI5)</f>
        <v>0</v>
      </c>
      <c r="AX9" s="1">
        <f>SUM(คะแนนรายข้อ!FJ5:FK5)</f>
        <v>0</v>
      </c>
      <c r="AY9" s="69">
        <f>SUM(คะแนนรายข้อ!FP5:GQ5)</f>
        <v>0</v>
      </c>
      <c r="AZ9" s="69">
        <f>SUM(คะแนนรายข้อ!GW5:HD5)</f>
        <v>0</v>
      </c>
      <c r="BA9" s="69">
        <f>SUM(คะแนนรายข้อ!HI5:HT5)</f>
        <v>0</v>
      </c>
      <c r="BB9" s="69">
        <f>SUM(คะแนนรายข้อ!HY5:IJ5)</f>
        <v>0</v>
      </c>
      <c r="BC9" s="2">
        <f>SUM(คะแนนรายข้อ!IO5:IS5)</f>
        <v>0</v>
      </c>
      <c r="BD9" s="2">
        <f>SUM(คะแนนรายข้อ!IT5:IX5)</f>
        <v>0</v>
      </c>
      <c r="BE9" s="2">
        <f>SUM(คะแนนรายข้อ!IY5:JC5)</f>
        <v>0</v>
      </c>
      <c r="BF9" s="2">
        <f>SUM(คะแนนรายข้อ!JD5:JH5)</f>
        <v>0</v>
      </c>
      <c r="BG9" s="69">
        <f>SUM(D9:BF9)</f>
        <v>0</v>
      </c>
    </row>
    <row r="10" spans="1:59">
      <c r="A10" s="68">
        <v>2</v>
      </c>
      <c r="B10" s="73">
        <f>คะแนนรายข้อ!B6</f>
        <v>0</v>
      </c>
      <c r="C10" s="73">
        <f>คะแนนรายข้อ!C6</f>
        <v>0</v>
      </c>
      <c r="D10" s="1">
        <f>SUM(คะแนนรายข้อ!D6:G6)</f>
        <v>0</v>
      </c>
      <c r="E10" s="1">
        <f>SUM(คะแนนรายข้อ!H6:K6)</f>
        <v>0</v>
      </c>
      <c r="F10" s="1">
        <f>SUM(คะแนนรายข้อ!L6:O6)</f>
        <v>0</v>
      </c>
      <c r="G10" s="1">
        <f>SUM(คะแนนรายข้อ!P6:S6)</f>
        <v>0</v>
      </c>
      <c r="H10" s="1">
        <f>SUM(คะแนนรายข้อ!T6:W6)</f>
        <v>0</v>
      </c>
      <c r="I10" s="1">
        <f>SUM(คะแนนรายข้อ!X6:AA6)</f>
        <v>0</v>
      </c>
      <c r="J10" s="1">
        <f>SUM(คะแนนรายข้อ!AB6:AE6)</f>
        <v>0</v>
      </c>
      <c r="K10" s="1">
        <f>SUM(คะแนนรายข้อ!AF6:AI6)</f>
        <v>0</v>
      </c>
      <c r="L10" s="60">
        <f>SUM(คะแนนรายข้อ!AO6:AR6)</f>
        <v>0</v>
      </c>
      <c r="M10" s="60">
        <f>SUM(คะแนนรายข้อ!AS6:AV6)</f>
        <v>0</v>
      </c>
      <c r="N10" s="60">
        <f>SUM(คะแนนรายข้อ!AW6:AZ6)</f>
        <v>0</v>
      </c>
      <c r="O10" s="60">
        <f>SUM(คะแนนรายข้อ!BA6:BD6)</f>
        <v>0</v>
      </c>
      <c r="P10" s="60">
        <f>SUM(คะแนนรายข้อ!BE6:BH6)</f>
        <v>0</v>
      </c>
      <c r="Q10" s="60">
        <f>SUM(คะแนนรายข้อ!BI6:BL6)</f>
        <v>0</v>
      </c>
      <c r="R10" s="60">
        <f>SUM(คะแนนรายข้อ!BQ6:BT6)</f>
        <v>0</v>
      </c>
      <c r="S10" s="60">
        <f>SUM(คะแนนรายข้อ!BQ6:BT6)</f>
        <v>0</v>
      </c>
      <c r="T10" s="60">
        <f>SUM(คะแนนรายข้อ!BU6:BX6)</f>
        <v>0</v>
      </c>
      <c r="U10" s="60">
        <f>SUM(คะแนนรายข้อ!BY6:CB7)</f>
        <v>0</v>
      </c>
      <c r="V10" s="60">
        <f>SUM(คะแนนรายข้อ!CC6:CF6)</f>
        <v>0</v>
      </c>
      <c r="W10" s="60">
        <f>SUM(คะแนนรายข้อ!CG6:CJ6)</f>
        <v>0</v>
      </c>
      <c r="X10" s="60">
        <f>SUM(คะแนนรายข้อ!CK6:CN6)</f>
        <v>0</v>
      </c>
      <c r="Y10" s="60">
        <f>SUM(คะแนนรายข้อ!CO6:CR6)</f>
        <v>0</v>
      </c>
      <c r="Z10" s="61">
        <f>SUM(คะแนนรายข้อ!CX6:DD6)</f>
        <v>0</v>
      </c>
      <c r="AA10" s="62">
        <f>SUM(คะแนนรายข้อ!DL6:DM6)</f>
        <v>0</v>
      </c>
      <c r="AB10" s="62">
        <f>SUM(คะแนนรายข้อ!DN6:DO6)</f>
        <v>0</v>
      </c>
      <c r="AC10" s="62">
        <f>SUM(คะแนนรายข้อ!DP6:DQ6)</f>
        <v>0</v>
      </c>
      <c r="AD10" s="62">
        <f>SUM(คะแนนรายข้อ!DR6:DS6)</f>
        <v>0</v>
      </c>
      <c r="AE10" s="62">
        <f>SUM(คะแนนรายข้อ!DT6:DU6)</f>
        <v>0</v>
      </c>
      <c r="AF10" s="62">
        <f>SUM(คะแนนรายข้อ!DV6:DW6)</f>
        <v>0</v>
      </c>
      <c r="AG10" s="62">
        <f>SUM(คะแนนรายข้อ!DX6:DY6)</f>
        <v>0</v>
      </c>
      <c r="AH10" s="62">
        <f>SUM(คะแนนรายข้อ!DZ6:EA6)</f>
        <v>0</v>
      </c>
      <c r="AI10" s="62">
        <f>SUM(คะแนนรายข้อ!EB6:EC6)</f>
        <v>0</v>
      </c>
      <c r="AJ10" s="62">
        <f>SUM(คะแนนรายข้อ!ED6:EE6)</f>
        <v>0</v>
      </c>
      <c r="AK10" s="1">
        <f>SUM(คะแนนรายข้อ!EJ6:EK6)</f>
        <v>0</v>
      </c>
      <c r="AL10" s="1">
        <f>SUM(คะแนนรายข้อ!EL6:EM6)</f>
        <v>0</v>
      </c>
      <c r="AM10" s="1">
        <f>SUM(คะแนนรายข้อ!EN6:EO6)</f>
        <v>0</v>
      </c>
      <c r="AN10" s="1">
        <f>SUM(คะแนนรายข้อ!EP6:EQ6)</f>
        <v>0</v>
      </c>
      <c r="AO10" s="1">
        <f>SUM(คะแนนรายข้อ!ER6:ES6)</f>
        <v>0</v>
      </c>
      <c r="AP10" s="1">
        <f>SUM(คะแนนรายข้อ!ET6:EU6)</f>
        <v>0</v>
      </c>
      <c r="AQ10" s="1">
        <f>SUM(คะแนนรายข้อ!EV6:EW6)</f>
        <v>0</v>
      </c>
      <c r="AR10" s="1">
        <f>SUM(คะแนนรายข้อ!EX6:EY6)</f>
        <v>0</v>
      </c>
      <c r="AS10" s="1">
        <f>SUM(คะแนนรายข้อ!EZ6:FA6)</f>
        <v>0</v>
      </c>
      <c r="AT10" s="1">
        <f>SUM(คะแนนรายข้อ!FB6:FC6)</f>
        <v>0</v>
      </c>
      <c r="AU10" s="1">
        <f>SUM(คะแนนรายข้อ!FD6:FE6)</f>
        <v>0</v>
      </c>
      <c r="AV10" s="1">
        <f>SUM(คะแนนรายข้อ!FF6:FG6)</f>
        <v>0</v>
      </c>
      <c r="AW10" s="1">
        <f>SUM(คะแนนรายข้อ!FH6:FI6)</f>
        <v>0</v>
      </c>
      <c r="AX10" s="1">
        <f>SUM(คะแนนรายข้อ!FJ6:FK6)</f>
        <v>0</v>
      </c>
      <c r="AY10" s="69">
        <f>SUM(คะแนนรายข้อ!FP6:GQ6)</f>
        <v>0</v>
      </c>
      <c r="AZ10" s="69">
        <f>SUM(คะแนนรายข้อ!GW6:HD6)</f>
        <v>0</v>
      </c>
      <c r="BA10" s="69">
        <f>SUM(คะแนนรายข้อ!HI6:HT6)</f>
        <v>0</v>
      </c>
      <c r="BB10" s="69">
        <f>SUM(คะแนนรายข้อ!HY6:IJ6)</f>
        <v>0</v>
      </c>
      <c r="BC10" s="2">
        <f>SUM(คะแนนรายข้อ!IO6:IS6)</f>
        <v>0</v>
      </c>
      <c r="BD10" s="2">
        <f>SUM(คะแนนรายข้อ!IT6:IX6)</f>
        <v>0</v>
      </c>
      <c r="BE10" s="2">
        <f>SUM(คะแนนรายข้อ!IY6:JC6)</f>
        <v>0</v>
      </c>
      <c r="BF10" s="2">
        <f>SUM(คะแนนรายข้อ!JD6:JH6)</f>
        <v>0</v>
      </c>
      <c r="BG10" s="69">
        <f t="shared" ref="BG10:BG38" si="0">SUM(D10:BF10)</f>
        <v>0</v>
      </c>
    </row>
    <row r="11" spans="1:59">
      <c r="A11" s="68">
        <v>3</v>
      </c>
      <c r="B11" s="73">
        <f>คะแนนรายข้อ!B7</f>
        <v>0</v>
      </c>
      <c r="C11" s="73">
        <f>คะแนนรายข้อ!C7</f>
        <v>0</v>
      </c>
      <c r="D11" s="1">
        <f>SUM(คะแนนรายข้อ!D7:G7)</f>
        <v>0</v>
      </c>
      <c r="E11" s="1">
        <f>SUM(คะแนนรายข้อ!H7:K7)</f>
        <v>0</v>
      </c>
      <c r="F11" s="1">
        <f>SUM(คะแนนรายข้อ!L7:O7)</f>
        <v>0</v>
      </c>
      <c r="G11" s="1">
        <f>SUM(คะแนนรายข้อ!P7:S7)</f>
        <v>0</v>
      </c>
      <c r="H11" s="1">
        <f>SUM(คะแนนรายข้อ!T7:W7)</f>
        <v>0</v>
      </c>
      <c r="I11" s="1">
        <f>SUM(คะแนนรายข้อ!X7:AA7)</f>
        <v>0</v>
      </c>
      <c r="J11" s="1">
        <f>SUM(คะแนนรายข้อ!AB7:AE7)</f>
        <v>0</v>
      </c>
      <c r="K11" s="1">
        <f>SUM(คะแนนรายข้อ!AF7:AI7)</f>
        <v>0</v>
      </c>
      <c r="L11" s="60">
        <f>SUM(คะแนนรายข้อ!AO7:AR7)</f>
        <v>0</v>
      </c>
      <c r="M11" s="60">
        <f>SUM(คะแนนรายข้อ!AS7:AV7)</f>
        <v>0</v>
      </c>
      <c r="N11" s="60">
        <f>SUM(คะแนนรายข้อ!AW7:AZ7)</f>
        <v>0</v>
      </c>
      <c r="O11" s="60">
        <f>SUM(คะแนนรายข้อ!BA7:BD7)</f>
        <v>0</v>
      </c>
      <c r="P11" s="60">
        <f>SUM(คะแนนรายข้อ!BE7:BH7)</f>
        <v>0</v>
      </c>
      <c r="Q11" s="60">
        <f>SUM(คะแนนรายข้อ!BI7:BL7)</f>
        <v>0</v>
      </c>
      <c r="R11" s="60">
        <f>SUM(คะแนนรายข้อ!BQ7:BT7)</f>
        <v>0</v>
      </c>
      <c r="S11" s="60">
        <f>SUM(คะแนนรายข้อ!BQ7:BT7)</f>
        <v>0</v>
      </c>
      <c r="T11" s="60">
        <f>SUM(คะแนนรายข้อ!BU7:BX7)</f>
        <v>0</v>
      </c>
      <c r="U11" s="60">
        <f>SUM(คะแนนรายข้อ!BY7:CB8)</f>
        <v>0</v>
      </c>
      <c r="V11" s="60">
        <f>SUM(คะแนนรายข้อ!CC7:CF7)</f>
        <v>0</v>
      </c>
      <c r="W11" s="60">
        <f>SUM(คะแนนรายข้อ!CG7:CJ7)</f>
        <v>0</v>
      </c>
      <c r="X11" s="60">
        <f>SUM(คะแนนรายข้อ!CK7:CN7)</f>
        <v>0</v>
      </c>
      <c r="Y11" s="60">
        <f>SUM(คะแนนรายข้อ!CO7:CR7)</f>
        <v>0</v>
      </c>
      <c r="Z11" s="61">
        <f>SUM(คะแนนรายข้อ!CX7:DD7)</f>
        <v>0</v>
      </c>
      <c r="AA11" s="62">
        <f>SUM(คะแนนรายข้อ!DL7:DM7)</f>
        <v>0</v>
      </c>
      <c r="AB11" s="62">
        <f>SUM(คะแนนรายข้อ!DN7:DO7)</f>
        <v>0</v>
      </c>
      <c r="AC11" s="62">
        <f>SUM(คะแนนรายข้อ!DP7:DQ7)</f>
        <v>0</v>
      </c>
      <c r="AD11" s="62">
        <f>SUM(คะแนนรายข้อ!DR7:DS7)</f>
        <v>0</v>
      </c>
      <c r="AE11" s="62">
        <f>SUM(คะแนนรายข้อ!DT7:DU7)</f>
        <v>0</v>
      </c>
      <c r="AF11" s="62">
        <f>SUM(คะแนนรายข้อ!DV7:DW7)</f>
        <v>0</v>
      </c>
      <c r="AG11" s="62">
        <f>SUM(คะแนนรายข้อ!DX7:DY7)</f>
        <v>0</v>
      </c>
      <c r="AH11" s="62">
        <f>SUM(คะแนนรายข้อ!DZ7:EA7)</f>
        <v>0</v>
      </c>
      <c r="AI11" s="62">
        <f>SUM(คะแนนรายข้อ!EB7:EC7)</f>
        <v>0</v>
      </c>
      <c r="AJ11" s="62">
        <f>SUM(คะแนนรายข้อ!ED7:EE7)</f>
        <v>0</v>
      </c>
      <c r="AK11" s="1">
        <f>SUM(คะแนนรายข้อ!EJ7:EK7)</f>
        <v>0</v>
      </c>
      <c r="AL11" s="1">
        <f>SUM(คะแนนรายข้อ!EL7:EM7)</f>
        <v>0</v>
      </c>
      <c r="AM11" s="1">
        <f>SUM(คะแนนรายข้อ!EN7:EO7)</f>
        <v>0</v>
      </c>
      <c r="AN11" s="1">
        <f>SUM(คะแนนรายข้อ!EP7:EQ7)</f>
        <v>0</v>
      </c>
      <c r="AO11" s="1">
        <f>SUM(คะแนนรายข้อ!ER7:ES7)</f>
        <v>0</v>
      </c>
      <c r="AP11" s="1">
        <f>SUM(คะแนนรายข้อ!ET7:EU7)</f>
        <v>0</v>
      </c>
      <c r="AQ11" s="1">
        <f>SUM(คะแนนรายข้อ!EV7:EW7)</f>
        <v>0</v>
      </c>
      <c r="AR11" s="1">
        <f>SUM(คะแนนรายข้อ!EX7:EY7)</f>
        <v>0</v>
      </c>
      <c r="AS11" s="1">
        <f>SUM(คะแนนรายข้อ!EZ7:FA7)</f>
        <v>0</v>
      </c>
      <c r="AT11" s="1">
        <f>SUM(คะแนนรายข้อ!FB7:FC7)</f>
        <v>0</v>
      </c>
      <c r="AU11" s="1">
        <f>SUM(คะแนนรายข้อ!FD7:FE7)</f>
        <v>0</v>
      </c>
      <c r="AV11" s="1">
        <f>SUM(คะแนนรายข้อ!FF7:FG7)</f>
        <v>0</v>
      </c>
      <c r="AW11" s="1">
        <f>SUM(คะแนนรายข้อ!FH7:FI7)</f>
        <v>0</v>
      </c>
      <c r="AX11" s="1">
        <f>SUM(คะแนนรายข้อ!FJ7:FK7)</f>
        <v>0</v>
      </c>
      <c r="AY11" s="69">
        <f>SUM(คะแนนรายข้อ!FP7:GQ7)</f>
        <v>0</v>
      </c>
      <c r="AZ11" s="69">
        <f>SUM(คะแนนรายข้อ!GW7:HD7)</f>
        <v>0</v>
      </c>
      <c r="BA11" s="69">
        <f>SUM(คะแนนรายข้อ!HI7:HT7)</f>
        <v>0</v>
      </c>
      <c r="BB11" s="69">
        <f>SUM(คะแนนรายข้อ!HY7:IJ7)</f>
        <v>0</v>
      </c>
      <c r="BC11" s="2">
        <f>SUM(คะแนนรายข้อ!IO7:IS7)</f>
        <v>0</v>
      </c>
      <c r="BD11" s="2">
        <f>SUM(คะแนนรายข้อ!IT7:IX7)</f>
        <v>0</v>
      </c>
      <c r="BE11" s="2">
        <f>SUM(คะแนนรายข้อ!IY7:JC7)</f>
        <v>0</v>
      </c>
      <c r="BF11" s="2">
        <f>SUM(คะแนนรายข้อ!JD7:JH7)</f>
        <v>0</v>
      </c>
      <c r="BG11" s="69">
        <f t="shared" si="0"/>
        <v>0</v>
      </c>
    </row>
    <row r="12" spans="1:59">
      <c r="A12" s="68">
        <v>4</v>
      </c>
      <c r="B12" s="73">
        <f>คะแนนรายข้อ!B8</f>
        <v>0</v>
      </c>
      <c r="C12" s="73">
        <f>คะแนนรายข้อ!C8</f>
        <v>0</v>
      </c>
      <c r="D12" s="1">
        <f>SUM(คะแนนรายข้อ!D8:G8)</f>
        <v>0</v>
      </c>
      <c r="E12" s="1">
        <f>SUM(คะแนนรายข้อ!H8:K8)</f>
        <v>0</v>
      </c>
      <c r="F12" s="1">
        <f>SUM(คะแนนรายข้อ!L8:O8)</f>
        <v>0</v>
      </c>
      <c r="G12" s="1">
        <f>SUM(คะแนนรายข้อ!P8:S8)</f>
        <v>0</v>
      </c>
      <c r="H12" s="1">
        <f>SUM(คะแนนรายข้อ!T8:W8)</f>
        <v>0</v>
      </c>
      <c r="I12" s="1">
        <f>SUM(คะแนนรายข้อ!X8:AA8)</f>
        <v>0</v>
      </c>
      <c r="J12" s="1">
        <f>SUM(คะแนนรายข้อ!AB8:AE8)</f>
        <v>0</v>
      </c>
      <c r="K12" s="1">
        <f>SUM(คะแนนรายข้อ!AF8:AI8)</f>
        <v>0</v>
      </c>
      <c r="L12" s="60">
        <f>SUM(คะแนนรายข้อ!AO8:AR8)</f>
        <v>0</v>
      </c>
      <c r="M12" s="60">
        <f>SUM(คะแนนรายข้อ!AS8:AV8)</f>
        <v>0</v>
      </c>
      <c r="N12" s="60">
        <f>SUM(คะแนนรายข้อ!AW8:AZ8)</f>
        <v>0</v>
      </c>
      <c r="O12" s="60">
        <f>SUM(คะแนนรายข้อ!BA8:BD8)</f>
        <v>0</v>
      </c>
      <c r="P12" s="60">
        <f>SUM(คะแนนรายข้อ!BE8:BH8)</f>
        <v>0</v>
      </c>
      <c r="Q12" s="60">
        <f>SUM(คะแนนรายข้อ!BI8:BL8)</f>
        <v>0</v>
      </c>
      <c r="R12" s="60">
        <f>SUM(คะแนนรายข้อ!BQ8:BT8)</f>
        <v>0</v>
      </c>
      <c r="S12" s="60">
        <f>SUM(คะแนนรายข้อ!BQ8:BT8)</f>
        <v>0</v>
      </c>
      <c r="T12" s="60">
        <f>SUM(คะแนนรายข้อ!BU8:BX8)</f>
        <v>0</v>
      </c>
      <c r="U12" s="60">
        <f>SUM(คะแนนรายข้อ!BY8:CB9)</f>
        <v>0</v>
      </c>
      <c r="V12" s="60">
        <f>SUM(คะแนนรายข้อ!CC8:CF8)</f>
        <v>0</v>
      </c>
      <c r="W12" s="60">
        <f>SUM(คะแนนรายข้อ!CG8:CJ8)</f>
        <v>0</v>
      </c>
      <c r="X12" s="60">
        <f>SUM(คะแนนรายข้อ!CK8:CN8)</f>
        <v>0</v>
      </c>
      <c r="Y12" s="60">
        <f>SUM(คะแนนรายข้อ!CO8:CR8)</f>
        <v>0</v>
      </c>
      <c r="Z12" s="61">
        <f>SUM(คะแนนรายข้อ!CX8:DD8)</f>
        <v>0</v>
      </c>
      <c r="AA12" s="62">
        <f>SUM(คะแนนรายข้อ!DL8:DM8)</f>
        <v>0</v>
      </c>
      <c r="AB12" s="62">
        <f>SUM(คะแนนรายข้อ!DN8:DO8)</f>
        <v>0</v>
      </c>
      <c r="AC12" s="62">
        <f>SUM(คะแนนรายข้อ!DP8:DQ8)</f>
        <v>0</v>
      </c>
      <c r="AD12" s="62">
        <f>SUM(คะแนนรายข้อ!DR8:DS8)</f>
        <v>0</v>
      </c>
      <c r="AE12" s="62">
        <f>SUM(คะแนนรายข้อ!DT8:DU8)</f>
        <v>0</v>
      </c>
      <c r="AF12" s="62">
        <f>SUM(คะแนนรายข้อ!DV8:DW8)</f>
        <v>0</v>
      </c>
      <c r="AG12" s="62">
        <f>SUM(คะแนนรายข้อ!DX8:DY8)</f>
        <v>0</v>
      </c>
      <c r="AH12" s="62">
        <f>SUM(คะแนนรายข้อ!DZ8:EA8)</f>
        <v>0</v>
      </c>
      <c r="AI12" s="62">
        <f>SUM(คะแนนรายข้อ!EB8:EC8)</f>
        <v>0</v>
      </c>
      <c r="AJ12" s="62">
        <f>SUM(คะแนนรายข้อ!ED8:EE8)</f>
        <v>0</v>
      </c>
      <c r="AK12" s="1">
        <f>SUM(คะแนนรายข้อ!EJ8:EK8)</f>
        <v>0</v>
      </c>
      <c r="AL12" s="1">
        <f>SUM(คะแนนรายข้อ!EL8:EM8)</f>
        <v>0</v>
      </c>
      <c r="AM12" s="1">
        <f>SUM(คะแนนรายข้อ!EN8:EO8)</f>
        <v>0</v>
      </c>
      <c r="AN12" s="1">
        <f>SUM(คะแนนรายข้อ!EP8:EQ8)</f>
        <v>0</v>
      </c>
      <c r="AO12" s="1">
        <f>SUM(คะแนนรายข้อ!ER8:ES8)</f>
        <v>0</v>
      </c>
      <c r="AP12" s="1">
        <f>SUM(คะแนนรายข้อ!ET8:EU8)</f>
        <v>0</v>
      </c>
      <c r="AQ12" s="1">
        <f>SUM(คะแนนรายข้อ!EV8:EW8)</f>
        <v>0</v>
      </c>
      <c r="AR12" s="1">
        <f>SUM(คะแนนรายข้อ!EX8:EY8)</f>
        <v>0</v>
      </c>
      <c r="AS12" s="1">
        <f>SUM(คะแนนรายข้อ!EZ8:FA8)</f>
        <v>0</v>
      </c>
      <c r="AT12" s="1">
        <f>SUM(คะแนนรายข้อ!FB8:FC8)</f>
        <v>0</v>
      </c>
      <c r="AU12" s="1">
        <f>SUM(คะแนนรายข้อ!FD8:FE8)</f>
        <v>0</v>
      </c>
      <c r="AV12" s="1">
        <f>SUM(คะแนนรายข้อ!FF8:FG8)</f>
        <v>0</v>
      </c>
      <c r="AW12" s="1">
        <f>SUM(คะแนนรายข้อ!FH8:FI8)</f>
        <v>0</v>
      </c>
      <c r="AX12" s="1">
        <f>SUM(คะแนนรายข้อ!FJ8:FK8)</f>
        <v>0</v>
      </c>
      <c r="AY12" s="69">
        <f>SUM(คะแนนรายข้อ!FP8:GQ8)</f>
        <v>0</v>
      </c>
      <c r="AZ12" s="69">
        <f>SUM(คะแนนรายข้อ!GW8:HD8)</f>
        <v>0</v>
      </c>
      <c r="BA12" s="69">
        <f>SUM(คะแนนรายข้อ!HI8:HT8)</f>
        <v>0</v>
      </c>
      <c r="BB12" s="69">
        <f>SUM(คะแนนรายข้อ!HY8:IJ8)</f>
        <v>0</v>
      </c>
      <c r="BC12" s="2">
        <f>SUM(คะแนนรายข้อ!IO8:IS8)</f>
        <v>0</v>
      </c>
      <c r="BD12" s="2">
        <f>SUM(คะแนนรายข้อ!IT8:IX8)</f>
        <v>0</v>
      </c>
      <c r="BE12" s="2">
        <f>SUM(คะแนนรายข้อ!IY8:JC8)</f>
        <v>0</v>
      </c>
      <c r="BF12" s="2">
        <f>SUM(คะแนนรายข้อ!JD8:JH8)</f>
        <v>0</v>
      </c>
      <c r="BG12" s="69">
        <f t="shared" si="0"/>
        <v>0</v>
      </c>
    </row>
    <row r="13" spans="1:59">
      <c r="A13" s="68">
        <v>5</v>
      </c>
      <c r="B13" s="73">
        <f>คะแนนรายข้อ!B9</f>
        <v>0</v>
      </c>
      <c r="C13" s="73">
        <f>คะแนนรายข้อ!C9</f>
        <v>0</v>
      </c>
      <c r="D13" s="1">
        <f>SUM(คะแนนรายข้อ!D9:G9)</f>
        <v>0</v>
      </c>
      <c r="E13" s="1">
        <f>SUM(คะแนนรายข้อ!H9:K9)</f>
        <v>0</v>
      </c>
      <c r="F13" s="1">
        <f>SUM(คะแนนรายข้อ!L9:O9)</f>
        <v>0</v>
      </c>
      <c r="G13" s="1">
        <f>SUM(คะแนนรายข้อ!P9:S9)</f>
        <v>0</v>
      </c>
      <c r="H13" s="1">
        <f>SUM(คะแนนรายข้อ!T9:W9)</f>
        <v>0</v>
      </c>
      <c r="I13" s="1">
        <f>SUM(คะแนนรายข้อ!X9:AA9)</f>
        <v>0</v>
      </c>
      <c r="J13" s="1">
        <f>SUM(คะแนนรายข้อ!AB9:AE9)</f>
        <v>0</v>
      </c>
      <c r="K13" s="1">
        <f>SUM(คะแนนรายข้อ!AF9:AI9)</f>
        <v>0</v>
      </c>
      <c r="L13" s="60">
        <f>SUM(คะแนนรายข้อ!AO9:AR9)</f>
        <v>0</v>
      </c>
      <c r="M13" s="60">
        <f>SUM(คะแนนรายข้อ!AS9:AV9)</f>
        <v>0</v>
      </c>
      <c r="N13" s="60">
        <f>SUM(คะแนนรายข้อ!AW9:AZ9)</f>
        <v>0</v>
      </c>
      <c r="O13" s="60">
        <f>SUM(คะแนนรายข้อ!BA9:BD9)</f>
        <v>0</v>
      </c>
      <c r="P13" s="60">
        <f>SUM(คะแนนรายข้อ!BE9:BH9)</f>
        <v>0</v>
      </c>
      <c r="Q13" s="60">
        <f>SUM(คะแนนรายข้อ!BI9:BL9)</f>
        <v>0</v>
      </c>
      <c r="R13" s="60">
        <f>SUM(คะแนนรายข้อ!BQ9:BT9)</f>
        <v>0</v>
      </c>
      <c r="S13" s="60">
        <f>SUM(คะแนนรายข้อ!BQ9:BT9)</f>
        <v>0</v>
      </c>
      <c r="T13" s="60">
        <f>SUM(คะแนนรายข้อ!BU9:BX9)</f>
        <v>0</v>
      </c>
      <c r="U13" s="60">
        <f>SUM(คะแนนรายข้อ!BY9:CB10)</f>
        <v>0</v>
      </c>
      <c r="V13" s="60">
        <f>SUM(คะแนนรายข้อ!CC9:CF9)</f>
        <v>0</v>
      </c>
      <c r="W13" s="60">
        <f>SUM(คะแนนรายข้อ!CG9:CJ9)</f>
        <v>0</v>
      </c>
      <c r="X13" s="60">
        <f>SUM(คะแนนรายข้อ!CK9:CN9)</f>
        <v>0</v>
      </c>
      <c r="Y13" s="60">
        <f>SUM(คะแนนรายข้อ!CO9:CR9)</f>
        <v>0</v>
      </c>
      <c r="Z13" s="61">
        <f>SUM(คะแนนรายข้อ!CX9:DD9)</f>
        <v>0</v>
      </c>
      <c r="AA13" s="62">
        <f>SUM(คะแนนรายข้อ!DL9:DM9)</f>
        <v>0</v>
      </c>
      <c r="AB13" s="62">
        <f>SUM(คะแนนรายข้อ!DN9:DO9)</f>
        <v>0</v>
      </c>
      <c r="AC13" s="62">
        <f>SUM(คะแนนรายข้อ!DP9:DQ9)</f>
        <v>0</v>
      </c>
      <c r="AD13" s="62">
        <f>SUM(คะแนนรายข้อ!DR9:DS9)</f>
        <v>0</v>
      </c>
      <c r="AE13" s="62">
        <f>SUM(คะแนนรายข้อ!DT9:DU9)</f>
        <v>0</v>
      </c>
      <c r="AF13" s="62">
        <f>SUM(คะแนนรายข้อ!DV9:DW9)</f>
        <v>0</v>
      </c>
      <c r="AG13" s="62">
        <f>SUM(คะแนนรายข้อ!DX9:DY9)</f>
        <v>0</v>
      </c>
      <c r="AH13" s="62">
        <f>SUM(คะแนนรายข้อ!DZ9:EA9)</f>
        <v>0</v>
      </c>
      <c r="AI13" s="62">
        <f>SUM(คะแนนรายข้อ!EB9:EC9)</f>
        <v>0</v>
      </c>
      <c r="AJ13" s="62">
        <f>SUM(คะแนนรายข้อ!ED9:EE9)</f>
        <v>0</v>
      </c>
      <c r="AK13" s="1">
        <f>SUM(คะแนนรายข้อ!EJ9:EK9)</f>
        <v>0</v>
      </c>
      <c r="AL13" s="1">
        <f>SUM(คะแนนรายข้อ!EL9:EM9)</f>
        <v>0</v>
      </c>
      <c r="AM13" s="1">
        <f>SUM(คะแนนรายข้อ!EN9:EO9)</f>
        <v>0</v>
      </c>
      <c r="AN13" s="1">
        <f>SUM(คะแนนรายข้อ!EP9:EQ9)</f>
        <v>0</v>
      </c>
      <c r="AO13" s="1">
        <f>SUM(คะแนนรายข้อ!ER9:ES9)</f>
        <v>0</v>
      </c>
      <c r="AP13" s="1">
        <f>SUM(คะแนนรายข้อ!ET9:EU9)</f>
        <v>0</v>
      </c>
      <c r="AQ13" s="1">
        <f>SUM(คะแนนรายข้อ!EV9:EW9)</f>
        <v>0</v>
      </c>
      <c r="AR13" s="1">
        <f>SUM(คะแนนรายข้อ!EX9:EY9)</f>
        <v>0</v>
      </c>
      <c r="AS13" s="1">
        <f>SUM(คะแนนรายข้อ!EZ9:FA9)</f>
        <v>0</v>
      </c>
      <c r="AT13" s="1">
        <f>SUM(คะแนนรายข้อ!FB9:FC9)</f>
        <v>0</v>
      </c>
      <c r="AU13" s="1">
        <f>SUM(คะแนนรายข้อ!FD9:FE9)</f>
        <v>0</v>
      </c>
      <c r="AV13" s="1">
        <f>SUM(คะแนนรายข้อ!FF9:FG9)</f>
        <v>0</v>
      </c>
      <c r="AW13" s="1">
        <f>SUM(คะแนนรายข้อ!FH9:FI9)</f>
        <v>0</v>
      </c>
      <c r="AX13" s="1">
        <f>SUM(คะแนนรายข้อ!FJ9:FK9)</f>
        <v>0</v>
      </c>
      <c r="AY13" s="69">
        <f>SUM(คะแนนรายข้อ!FP9:GQ9)</f>
        <v>0</v>
      </c>
      <c r="AZ13" s="69">
        <f>SUM(คะแนนรายข้อ!GW9:HD9)</f>
        <v>0</v>
      </c>
      <c r="BA13" s="69">
        <f>SUM(คะแนนรายข้อ!HI9:HT9)</f>
        <v>0</v>
      </c>
      <c r="BB13" s="69">
        <f>SUM(คะแนนรายข้อ!HY9:IJ9)</f>
        <v>0</v>
      </c>
      <c r="BC13" s="2">
        <f>SUM(คะแนนรายข้อ!IO9:IS9)</f>
        <v>0</v>
      </c>
      <c r="BD13" s="2">
        <f>SUM(คะแนนรายข้อ!IT9:IX9)</f>
        <v>0</v>
      </c>
      <c r="BE13" s="2">
        <f>SUM(คะแนนรายข้อ!IY9:JC9)</f>
        <v>0</v>
      </c>
      <c r="BF13" s="2">
        <f>SUM(คะแนนรายข้อ!JD9:JH9)</f>
        <v>0</v>
      </c>
      <c r="BG13" s="69">
        <f t="shared" si="0"/>
        <v>0</v>
      </c>
    </row>
    <row r="14" spans="1:59">
      <c r="A14" s="68">
        <v>6</v>
      </c>
      <c r="B14" s="73">
        <f>คะแนนรายข้อ!B10</f>
        <v>0</v>
      </c>
      <c r="C14" s="73">
        <f>คะแนนรายข้อ!C10</f>
        <v>0</v>
      </c>
      <c r="D14" s="1">
        <f>SUM(คะแนนรายข้อ!D10:G10)</f>
        <v>0</v>
      </c>
      <c r="E14" s="1">
        <f>SUM(คะแนนรายข้อ!H10:K10)</f>
        <v>0</v>
      </c>
      <c r="F14" s="1">
        <f>SUM(คะแนนรายข้อ!L10:O10)</f>
        <v>0</v>
      </c>
      <c r="G14" s="1">
        <f>SUM(คะแนนรายข้อ!P10:S10)</f>
        <v>0</v>
      </c>
      <c r="H14" s="1">
        <f>SUM(คะแนนรายข้อ!T10:W10)</f>
        <v>0</v>
      </c>
      <c r="I14" s="1">
        <f>SUM(คะแนนรายข้อ!X10:AA10)</f>
        <v>0</v>
      </c>
      <c r="J14" s="1">
        <f>SUM(คะแนนรายข้อ!AB10:AE10)</f>
        <v>0</v>
      </c>
      <c r="K14" s="1">
        <f>SUM(คะแนนรายข้อ!AF10:AI10)</f>
        <v>0</v>
      </c>
      <c r="L14" s="60">
        <f>SUM(คะแนนรายข้อ!AO10:AR10)</f>
        <v>0</v>
      </c>
      <c r="M14" s="60">
        <f>SUM(คะแนนรายข้อ!AS10:AV10)</f>
        <v>0</v>
      </c>
      <c r="N14" s="60">
        <f>SUM(คะแนนรายข้อ!AW10:AZ10)</f>
        <v>0</v>
      </c>
      <c r="O14" s="60">
        <f>SUM(คะแนนรายข้อ!BA10:BD10)</f>
        <v>0</v>
      </c>
      <c r="P14" s="60">
        <f>SUM(คะแนนรายข้อ!BE10:BH10)</f>
        <v>0</v>
      </c>
      <c r="Q14" s="60">
        <f>SUM(คะแนนรายข้อ!BI10:BL10)</f>
        <v>0</v>
      </c>
      <c r="R14" s="60">
        <f>SUM(คะแนนรายข้อ!BQ10:BT10)</f>
        <v>0</v>
      </c>
      <c r="S14" s="60">
        <f>SUM(คะแนนรายข้อ!BQ10:BT10)</f>
        <v>0</v>
      </c>
      <c r="T14" s="60">
        <f>SUM(คะแนนรายข้อ!BU10:BX10)</f>
        <v>0</v>
      </c>
      <c r="U14" s="60">
        <f>SUM(คะแนนรายข้อ!BY10:CB11)</f>
        <v>0</v>
      </c>
      <c r="V14" s="60">
        <f>SUM(คะแนนรายข้อ!CC10:CF10)</f>
        <v>0</v>
      </c>
      <c r="W14" s="60">
        <f>SUM(คะแนนรายข้อ!CG10:CJ10)</f>
        <v>0</v>
      </c>
      <c r="X14" s="60">
        <f>SUM(คะแนนรายข้อ!CK10:CN10)</f>
        <v>0</v>
      </c>
      <c r="Y14" s="60">
        <f>SUM(คะแนนรายข้อ!CO10:CR10)</f>
        <v>0</v>
      </c>
      <c r="Z14" s="61">
        <f>SUM(คะแนนรายข้อ!CX10:DD10)</f>
        <v>0</v>
      </c>
      <c r="AA14" s="62">
        <f>SUM(คะแนนรายข้อ!DL10:DM10)</f>
        <v>0</v>
      </c>
      <c r="AB14" s="62">
        <f>SUM(คะแนนรายข้อ!DN10:DO10)</f>
        <v>0</v>
      </c>
      <c r="AC14" s="62">
        <f>SUM(คะแนนรายข้อ!DP10:DQ10)</f>
        <v>0</v>
      </c>
      <c r="AD14" s="62">
        <f>SUM(คะแนนรายข้อ!DR10:DS10)</f>
        <v>0</v>
      </c>
      <c r="AE14" s="62">
        <f>SUM(คะแนนรายข้อ!DT10:DU10)</f>
        <v>0</v>
      </c>
      <c r="AF14" s="62">
        <f>SUM(คะแนนรายข้อ!DV10:DW10)</f>
        <v>0</v>
      </c>
      <c r="AG14" s="62">
        <f>SUM(คะแนนรายข้อ!DX10:DY10)</f>
        <v>0</v>
      </c>
      <c r="AH14" s="62">
        <f>SUM(คะแนนรายข้อ!DZ10:EA10)</f>
        <v>0</v>
      </c>
      <c r="AI14" s="62">
        <f>SUM(คะแนนรายข้อ!EB10:EC10)</f>
        <v>0</v>
      </c>
      <c r="AJ14" s="62">
        <f>SUM(คะแนนรายข้อ!ED10:EE10)</f>
        <v>0</v>
      </c>
      <c r="AK14" s="1">
        <f>SUM(คะแนนรายข้อ!EJ10:EK10)</f>
        <v>0</v>
      </c>
      <c r="AL14" s="1">
        <f>SUM(คะแนนรายข้อ!EL10:EM10)</f>
        <v>0</v>
      </c>
      <c r="AM14" s="1">
        <f>SUM(คะแนนรายข้อ!EN10:EO10)</f>
        <v>0</v>
      </c>
      <c r="AN14" s="1">
        <f>SUM(คะแนนรายข้อ!EP10:EQ10)</f>
        <v>0</v>
      </c>
      <c r="AO14" s="1">
        <f>SUM(คะแนนรายข้อ!ER10:ES10)</f>
        <v>0</v>
      </c>
      <c r="AP14" s="1">
        <f>SUM(คะแนนรายข้อ!ET10:EU10)</f>
        <v>0</v>
      </c>
      <c r="AQ14" s="1">
        <f>SUM(คะแนนรายข้อ!EV10:EW10)</f>
        <v>0</v>
      </c>
      <c r="AR14" s="1">
        <f>SUM(คะแนนรายข้อ!EX10:EY10)</f>
        <v>0</v>
      </c>
      <c r="AS14" s="1">
        <f>SUM(คะแนนรายข้อ!EZ10:FA10)</f>
        <v>0</v>
      </c>
      <c r="AT14" s="1">
        <f>SUM(คะแนนรายข้อ!FB10:FC10)</f>
        <v>0</v>
      </c>
      <c r="AU14" s="1">
        <f>SUM(คะแนนรายข้อ!FD10:FE10)</f>
        <v>0</v>
      </c>
      <c r="AV14" s="1">
        <f>SUM(คะแนนรายข้อ!FF10:FG10)</f>
        <v>0</v>
      </c>
      <c r="AW14" s="1">
        <f>SUM(คะแนนรายข้อ!FH10:FI10)</f>
        <v>0</v>
      </c>
      <c r="AX14" s="1">
        <f>SUM(คะแนนรายข้อ!FJ10:FK10)</f>
        <v>0</v>
      </c>
      <c r="AY14" s="69">
        <f>SUM(คะแนนรายข้อ!FP10:GQ10)</f>
        <v>0</v>
      </c>
      <c r="AZ14" s="69">
        <f>SUM(คะแนนรายข้อ!GW10:HD10)</f>
        <v>0</v>
      </c>
      <c r="BA14" s="69">
        <f>SUM(คะแนนรายข้อ!HI10:HT10)</f>
        <v>0</v>
      </c>
      <c r="BB14" s="69">
        <f>SUM(คะแนนรายข้อ!HY10:IJ10)</f>
        <v>0</v>
      </c>
      <c r="BC14" s="2">
        <f>SUM(คะแนนรายข้อ!IO10:IS10)</f>
        <v>0</v>
      </c>
      <c r="BD14" s="2">
        <f>SUM(คะแนนรายข้อ!IT10:IX10)</f>
        <v>0</v>
      </c>
      <c r="BE14" s="2">
        <f>SUM(คะแนนรายข้อ!IY10:JC10)</f>
        <v>0</v>
      </c>
      <c r="BF14" s="2">
        <f>SUM(คะแนนรายข้อ!JD10:JH10)</f>
        <v>0</v>
      </c>
      <c r="BG14" s="69">
        <f t="shared" si="0"/>
        <v>0</v>
      </c>
    </row>
    <row r="15" spans="1:59">
      <c r="A15" s="68">
        <v>7</v>
      </c>
      <c r="B15" s="73">
        <f>คะแนนรายข้อ!B11</f>
        <v>0</v>
      </c>
      <c r="C15" s="73">
        <f>คะแนนรายข้อ!C11</f>
        <v>0</v>
      </c>
      <c r="D15" s="1">
        <f>SUM(คะแนนรายข้อ!D11:G11)</f>
        <v>0</v>
      </c>
      <c r="E15" s="1">
        <f>SUM(คะแนนรายข้อ!H11:K11)</f>
        <v>0</v>
      </c>
      <c r="F15" s="1">
        <f>SUM(คะแนนรายข้อ!L11:O11)</f>
        <v>0</v>
      </c>
      <c r="G15" s="1">
        <f>SUM(คะแนนรายข้อ!P11:S11)</f>
        <v>0</v>
      </c>
      <c r="H15" s="1">
        <f>SUM(คะแนนรายข้อ!T11:W11)</f>
        <v>0</v>
      </c>
      <c r="I15" s="1">
        <f>SUM(คะแนนรายข้อ!X11:AA11)</f>
        <v>0</v>
      </c>
      <c r="J15" s="1">
        <f>SUM(คะแนนรายข้อ!AB11:AE11)</f>
        <v>0</v>
      </c>
      <c r="K15" s="1">
        <f>SUM(คะแนนรายข้อ!AF11:AI11)</f>
        <v>0</v>
      </c>
      <c r="L15" s="60">
        <f>SUM(คะแนนรายข้อ!AO11:AR11)</f>
        <v>0</v>
      </c>
      <c r="M15" s="60">
        <f>SUM(คะแนนรายข้อ!AS11:AV11)</f>
        <v>0</v>
      </c>
      <c r="N15" s="60">
        <f>SUM(คะแนนรายข้อ!AW11:AZ11)</f>
        <v>0</v>
      </c>
      <c r="O15" s="60">
        <f>SUM(คะแนนรายข้อ!BA11:BD11)</f>
        <v>0</v>
      </c>
      <c r="P15" s="60">
        <f>SUM(คะแนนรายข้อ!BE11:BH11)</f>
        <v>0</v>
      </c>
      <c r="Q15" s="60">
        <f>SUM(คะแนนรายข้อ!BI11:BL11)</f>
        <v>0</v>
      </c>
      <c r="R15" s="60">
        <f>SUM(คะแนนรายข้อ!BQ11:BT11)</f>
        <v>0</v>
      </c>
      <c r="S15" s="60">
        <f>SUM(คะแนนรายข้อ!BQ11:BT11)</f>
        <v>0</v>
      </c>
      <c r="T15" s="60">
        <f>SUM(คะแนนรายข้อ!BU11:BX11)</f>
        <v>0</v>
      </c>
      <c r="U15" s="60">
        <f>SUM(คะแนนรายข้อ!BY11:CB12)</f>
        <v>0</v>
      </c>
      <c r="V15" s="60">
        <f>SUM(คะแนนรายข้อ!CC11:CF11)</f>
        <v>0</v>
      </c>
      <c r="W15" s="60">
        <f>SUM(คะแนนรายข้อ!CG11:CJ11)</f>
        <v>0</v>
      </c>
      <c r="X15" s="60">
        <f>SUM(คะแนนรายข้อ!CK11:CN11)</f>
        <v>0</v>
      </c>
      <c r="Y15" s="60">
        <f>SUM(คะแนนรายข้อ!CO11:CR11)</f>
        <v>0</v>
      </c>
      <c r="Z15" s="61">
        <f>SUM(คะแนนรายข้อ!CX11:DD11)</f>
        <v>0</v>
      </c>
      <c r="AA15" s="62">
        <f>SUM(คะแนนรายข้อ!DL11:DM11)</f>
        <v>0</v>
      </c>
      <c r="AB15" s="62">
        <f>SUM(คะแนนรายข้อ!DN11:DO11)</f>
        <v>0</v>
      </c>
      <c r="AC15" s="62">
        <f>SUM(คะแนนรายข้อ!DP11:DQ11)</f>
        <v>0</v>
      </c>
      <c r="AD15" s="62">
        <f>SUM(คะแนนรายข้อ!DR11:DS11)</f>
        <v>0</v>
      </c>
      <c r="AE15" s="62">
        <f>SUM(คะแนนรายข้อ!DT11:DU11)</f>
        <v>0</v>
      </c>
      <c r="AF15" s="62">
        <f>SUM(คะแนนรายข้อ!DV11:DW11)</f>
        <v>0</v>
      </c>
      <c r="AG15" s="62">
        <f>SUM(คะแนนรายข้อ!DX11:DY11)</f>
        <v>0</v>
      </c>
      <c r="AH15" s="62">
        <f>SUM(คะแนนรายข้อ!DZ11:EA11)</f>
        <v>0</v>
      </c>
      <c r="AI15" s="62">
        <f>SUM(คะแนนรายข้อ!EB11:EC11)</f>
        <v>0</v>
      </c>
      <c r="AJ15" s="62">
        <f>SUM(คะแนนรายข้อ!ED11:EE11)</f>
        <v>0</v>
      </c>
      <c r="AK15" s="1">
        <f>SUM(คะแนนรายข้อ!EJ11:EK11)</f>
        <v>0</v>
      </c>
      <c r="AL15" s="1">
        <f>SUM(คะแนนรายข้อ!EL11:EM11)</f>
        <v>0</v>
      </c>
      <c r="AM15" s="1">
        <f>SUM(คะแนนรายข้อ!EN11:EO11)</f>
        <v>0</v>
      </c>
      <c r="AN15" s="1">
        <f>SUM(คะแนนรายข้อ!EP11:EQ11)</f>
        <v>0</v>
      </c>
      <c r="AO15" s="1">
        <f>SUM(คะแนนรายข้อ!ER11:ES11)</f>
        <v>0</v>
      </c>
      <c r="AP15" s="1">
        <f>SUM(คะแนนรายข้อ!ET11:EU11)</f>
        <v>0</v>
      </c>
      <c r="AQ15" s="1">
        <f>SUM(คะแนนรายข้อ!EV11:EW11)</f>
        <v>0</v>
      </c>
      <c r="AR15" s="1">
        <f>SUM(คะแนนรายข้อ!EX11:EY11)</f>
        <v>0</v>
      </c>
      <c r="AS15" s="1">
        <f>SUM(คะแนนรายข้อ!EZ11:FA11)</f>
        <v>0</v>
      </c>
      <c r="AT15" s="1">
        <f>SUM(คะแนนรายข้อ!FB11:FC11)</f>
        <v>0</v>
      </c>
      <c r="AU15" s="1">
        <f>SUM(คะแนนรายข้อ!FD11:FE11)</f>
        <v>0</v>
      </c>
      <c r="AV15" s="1">
        <f>SUM(คะแนนรายข้อ!FF11:FG11)</f>
        <v>0</v>
      </c>
      <c r="AW15" s="1">
        <f>SUM(คะแนนรายข้อ!FH11:FI11)</f>
        <v>0</v>
      </c>
      <c r="AX15" s="1">
        <f>SUM(คะแนนรายข้อ!FJ11:FK11)</f>
        <v>0</v>
      </c>
      <c r="AY15" s="69">
        <f>SUM(คะแนนรายข้อ!FP11:GQ11)</f>
        <v>0</v>
      </c>
      <c r="AZ15" s="69">
        <f>SUM(คะแนนรายข้อ!GW11:HD11)</f>
        <v>0</v>
      </c>
      <c r="BA15" s="69">
        <f>SUM(คะแนนรายข้อ!HI11:HT11)</f>
        <v>0</v>
      </c>
      <c r="BB15" s="69">
        <f>SUM(คะแนนรายข้อ!HY11:IJ11)</f>
        <v>0</v>
      </c>
      <c r="BC15" s="2">
        <f>SUM(คะแนนรายข้อ!IO11:IS11)</f>
        <v>0</v>
      </c>
      <c r="BD15" s="2">
        <f>SUM(คะแนนรายข้อ!IT11:IX11)</f>
        <v>0</v>
      </c>
      <c r="BE15" s="2">
        <f>SUM(คะแนนรายข้อ!IY11:JC11)</f>
        <v>0</v>
      </c>
      <c r="BF15" s="2">
        <f>SUM(คะแนนรายข้อ!JD11:JH11)</f>
        <v>0</v>
      </c>
      <c r="BG15" s="69">
        <f t="shared" si="0"/>
        <v>0</v>
      </c>
    </row>
    <row r="16" spans="1:59">
      <c r="A16" s="68">
        <v>8</v>
      </c>
      <c r="B16" s="73">
        <f>คะแนนรายข้อ!B12</f>
        <v>0</v>
      </c>
      <c r="C16" s="73">
        <f>คะแนนรายข้อ!C12</f>
        <v>0</v>
      </c>
      <c r="D16" s="1">
        <f>SUM(คะแนนรายข้อ!D12:G12)</f>
        <v>0</v>
      </c>
      <c r="E16" s="1">
        <f>SUM(คะแนนรายข้อ!H12:K12)</f>
        <v>0</v>
      </c>
      <c r="F16" s="1">
        <f>SUM(คะแนนรายข้อ!L12:O12)</f>
        <v>0</v>
      </c>
      <c r="G16" s="1">
        <f>SUM(คะแนนรายข้อ!P12:S12)</f>
        <v>0</v>
      </c>
      <c r="H16" s="1">
        <f>SUM(คะแนนรายข้อ!T12:W12)</f>
        <v>0</v>
      </c>
      <c r="I16" s="1">
        <f>SUM(คะแนนรายข้อ!X12:AA12)</f>
        <v>0</v>
      </c>
      <c r="J16" s="1">
        <f>SUM(คะแนนรายข้อ!AB12:AE12)</f>
        <v>0</v>
      </c>
      <c r="K16" s="1">
        <f>SUM(คะแนนรายข้อ!AF12:AI12)</f>
        <v>0</v>
      </c>
      <c r="L16" s="60">
        <f>SUM(คะแนนรายข้อ!AO12:AR12)</f>
        <v>0</v>
      </c>
      <c r="M16" s="60">
        <f>SUM(คะแนนรายข้อ!AS12:AV12)</f>
        <v>0</v>
      </c>
      <c r="N16" s="60">
        <f>SUM(คะแนนรายข้อ!AW12:AZ12)</f>
        <v>0</v>
      </c>
      <c r="O16" s="60">
        <f>SUM(คะแนนรายข้อ!BA12:BD12)</f>
        <v>0</v>
      </c>
      <c r="P16" s="60">
        <f>SUM(คะแนนรายข้อ!BE12:BH12)</f>
        <v>0</v>
      </c>
      <c r="Q16" s="60">
        <f>SUM(คะแนนรายข้อ!BI12:BL12)</f>
        <v>0</v>
      </c>
      <c r="R16" s="60">
        <f>SUM(คะแนนรายข้อ!BQ12:BT12)</f>
        <v>0</v>
      </c>
      <c r="S16" s="60">
        <f>SUM(คะแนนรายข้อ!BQ12:BT12)</f>
        <v>0</v>
      </c>
      <c r="T16" s="60">
        <f>SUM(คะแนนรายข้อ!BU12:BX12)</f>
        <v>0</v>
      </c>
      <c r="U16" s="60">
        <f>SUM(คะแนนรายข้อ!BY12:CB13)</f>
        <v>0</v>
      </c>
      <c r="V16" s="60">
        <f>SUM(คะแนนรายข้อ!CC12:CF12)</f>
        <v>0</v>
      </c>
      <c r="W16" s="60">
        <f>SUM(คะแนนรายข้อ!CG12:CJ12)</f>
        <v>0</v>
      </c>
      <c r="X16" s="60">
        <f>SUM(คะแนนรายข้อ!CK12:CN12)</f>
        <v>0</v>
      </c>
      <c r="Y16" s="60">
        <f>SUM(คะแนนรายข้อ!CO12:CR12)</f>
        <v>0</v>
      </c>
      <c r="Z16" s="61">
        <f>SUM(คะแนนรายข้อ!CX12:DD12)</f>
        <v>0</v>
      </c>
      <c r="AA16" s="62">
        <f>SUM(คะแนนรายข้อ!DL12:DM12)</f>
        <v>0</v>
      </c>
      <c r="AB16" s="62">
        <f>SUM(คะแนนรายข้อ!DN12:DO12)</f>
        <v>0</v>
      </c>
      <c r="AC16" s="62">
        <f>SUM(คะแนนรายข้อ!DP12:DQ12)</f>
        <v>0</v>
      </c>
      <c r="AD16" s="62">
        <f>SUM(คะแนนรายข้อ!DR12:DS12)</f>
        <v>0</v>
      </c>
      <c r="AE16" s="62">
        <f>SUM(คะแนนรายข้อ!DT12:DU12)</f>
        <v>0</v>
      </c>
      <c r="AF16" s="62">
        <f>SUM(คะแนนรายข้อ!DV12:DW12)</f>
        <v>0</v>
      </c>
      <c r="AG16" s="62">
        <f>SUM(คะแนนรายข้อ!DX12:DY12)</f>
        <v>0</v>
      </c>
      <c r="AH16" s="62">
        <f>SUM(คะแนนรายข้อ!DZ12:EA12)</f>
        <v>0</v>
      </c>
      <c r="AI16" s="62">
        <f>SUM(คะแนนรายข้อ!EB12:EC12)</f>
        <v>0</v>
      </c>
      <c r="AJ16" s="62">
        <f>SUM(คะแนนรายข้อ!ED12:EE12)</f>
        <v>0</v>
      </c>
      <c r="AK16" s="1">
        <f>SUM(คะแนนรายข้อ!EJ12:EK12)</f>
        <v>0</v>
      </c>
      <c r="AL16" s="1">
        <f>SUM(คะแนนรายข้อ!EL12:EM12)</f>
        <v>0</v>
      </c>
      <c r="AM16" s="1">
        <f>SUM(คะแนนรายข้อ!EN12:EO12)</f>
        <v>0</v>
      </c>
      <c r="AN16" s="1">
        <f>SUM(คะแนนรายข้อ!EP12:EQ12)</f>
        <v>0</v>
      </c>
      <c r="AO16" s="1">
        <f>SUM(คะแนนรายข้อ!ER12:ES12)</f>
        <v>0</v>
      </c>
      <c r="AP16" s="1">
        <f>SUM(คะแนนรายข้อ!ET12:EU12)</f>
        <v>0</v>
      </c>
      <c r="AQ16" s="1">
        <f>SUM(คะแนนรายข้อ!EV12:EW12)</f>
        <v>0</v>
      </c>
      <c r="AR16" s="1">
        <f>SUM(คะแนนรายข้อ!EX12:EY12)</f>
        <v>0</v>
      </c>
      <c r="AS16" s="1">
        <f>SUM(คะแนนรายข้อ!EZ12:FA12)</f>
        <v>0</v>
      </c>
      <c r="AT16" s="1">
        <f>SUM(คะแนนรายข้อ!FB12:FC12)</f>
        <v>0</v>
      </c>
      <c r="AU16" s="1">
        <f>SUM(คะแนนรายข้อ!FD12:FE12)</f>
        <v>0</v>
      </c>
      <c r="AV16" s="1">
        <f>SUM(คะแนนรายข้อ!FF12:FG12)</f>
        <v>0</v>
      </c>
      <c r="AW16" s="1">
        <f>SUM(คะแนนรายข้อ!FH12:FI12)</f>
        <v>0</v>
      </c>
      <c r="AX16" s="1">
        <f>SUM(คะแนนรายข้อ!FJ12:FK12)</f>
        <v>0</v>
      </c>
      <c r="AY16" s="69">
        <f>SUM(คะแนนรายข้อ!FP12:GQ12)</f>
        <v>0</v>
      </c>
      <c r="AZ16" s="69">
        <f>SUM(คะแนนรายข้อ!GW12:HD12)</f>
        <v>0</v>
      </c>
      <c r="BA16" s="69">
        <f>SUM(คะแนนรายข้อ!HI12:HT12)</f>
        <v>0</v>
      </c>
      <c r="BB16" s="69">
        <f>SUM(คะแนนรายข้อ!HY12:IJ12)</f>
        <v>0</v>
      </c>
      <c r="BC16" s="2">
        <f>SUM(คะแนนรายข้อ!IO12:IS12)</f>
        <v>0</v>
      </c>
      <c r="BD16" s="2">
        <f>SUM(คะแนนรายข้อ!IT12:IX12)</f>
        <v>0</v>
      </c>
      <c r="BE16" s="2">
        <f>SUM(คะแนนรายข้อ!IY12:JC12)</f>
        <v>0</v>
      </c>
      <c r="BF16" s="2">
        <f>SUM(คะแนนรายข้อ!JD12:JH12)</f>
        <v>0</v>
      </c>
      <c r="BG16" s="69">
        <f t="shared" si="0"/>
        <v>0</v>
      </c>
    </row>
    <row r="17" spans="1:59">
      <c r="A17" s="68">
        <v>9</v>
      </c>
      <c r="B17" s="73">
        <f>คะแนนรายข้อ!B13</f>
        <v>0</v>
      </c>
      <c r="C17" s="73">
        <f>คะแนนรายข้อ!C13</f>
        <v>0</v>
      </c>
      <c r="D17" s="1">
        <f>SUM(คะแนนรายข้อ!D13:G13)</f>
        <v>0</v>
      </c>
      <c r="E17" s="1">
        <f>SUM(คะแนนรายข้อ!H13:K13)</f>
        <v>0</v>
      </c>
      <c r="F17" s="1">
        <f>SUM(คะแนนรายข้อ!L13:O13)</f>
        <v>0</v>
      </c>
      <c r="G17" s="1">
        <f>SUM(คะแนนรายข้อ!P13:S13)</f>
        <v>0</v>
      </c>
      <c r="H17" s="1">
        <f>SUM(คะแนนรายข้อ!T13:W13)</f>
        <v>0</v>
      </c>
      <c r="I17" s="1">
        <f>SUM(คะแนนรายข้อ!X13:AA13)</f>
        <v>0</v>
      </c>
      <c r="J17" s="1">
        <f>SUM(คะแนนรายข้อ!AB13:AE13)</f>
        <v>0</v>
      </c>
      <c r="K17" s="1">
        <f>SUM(คะแนนรายข้อ!AF13:AI13)</f>
        <v>0</v>
      </c>
      <c r="L17" s="60">
        <f>SUM(คะแนนรายข้อ!AO13:AR13)</f>
        <v>0</v>
      </c>
      <c r="M17" s="60">
        <f>SUM(คะแนนรายข้อ!AS13:AV13)</f>
        <v>0</v>
      </c>
      <c r="N17" s="60">
        <f>SUM(คะแนนรายข้อ!AW13:AZ13)</f>
        <v>0</v>
      </c>
      <c r="O17" s="60">
        <f>SUM(คะแนนรายข้อ!BA13:BD13)</f>
        <v>0</v>
      </c>
      <c r="P17" s="60">
        <f>SUM(คะแนนรายข้อ!BE13:BH13)</f>
        <v>0</v>
      </c>
      <c r="Q17" s="60">
        <f>SUM(คะแนนรายข้อ!BI13:BL13)</f>
        <v>0</v>
      </c>
      <c r="R17" s="60">
        <f>SUM(คะแนนรายข้อ!BQ13:BT13)</f>
        <v>0</v>
      </c>
      <c r="S17" s="60">
        <f>SUM(คะแนนรายข้อ!BQ13:BT13)</f>
        <v>0</v>
      </c>
      <c r="T17" s="60">
        <f>SUM(คะแนนรายข้อ!BU13:BX13)</f>
        <v>0</v>
      </c>
      <c r="U17" s="60">
        <f>SUM(คะแนนรายข้อ!BY13:CB14)</f>
        <v>0</v>
      </c>
      <c r="V17" s="60">
        <f>SUM(คะแนนรายข้อ!CC13:CF13)</f>
        <v>0</v>
      </c>
      <c r="W17" s="60">
        <f>SUM(คะแนนรายข้อ!CG13:CJ13)</f>
        <v>0</v>
      </c>
      <c r="X17" s="60">
        <f>SUM(คะแนนรายข้อ!CK13:CN13)</f>
        <v>0</v>
      </c>
      <c r="Y17" s="60">
        <f>SUM(คะแนนรายข้อ!CO13:CR13)</f>
        <v>0</v>
      </c>
      <c r="Z17" s="61">
        <f>SUM(คะแนนรายข้อ!CX13:DD13)</f>
        <v>0</v>
      </c>
      <c r="AA17" s="62">
        <f>SUM(คะแนนรายข้อ!DL13:DM13)</f>
        <v>0</v>
      </c>
      <c r="AB17" s="62">
        <f>SUM(คะแนนรายข้อ!DN13:DO13)</f>
        <v>0</v>
      </c>
      <c r="AC17" s="62">
        <f>SUM(คะแนนรายข้อ!DP13:DQ13)</f>
        <v>0</v>
      </c>
      <c r="AD17" s="62">
        <f>SUM(คะแนนรายข้อ!DR13:DS13)</f>
        <v>0</v>
      </c>
      <c r="AE17" s="62">
        <f>SUM(คะแนนรายข้อ!DT13:DU13)</f>
        <v>0</v>
      </c>
      <c r="AF17" s="62">
        <f>SUM(คะแนนรายข้อ!DV13:DW13)</f>
        <v>0</v>
      </c>
      <c r="AG17" s="62">
        <f>SUM(คะแนนรายข้อ!DX13:DY13)</f>
        <v>0</v>
      </c>
      <c r="AH17" s="62">
        <f>SUM(คะแนนรายข้อ!DZ13:EA13)</f>
        <v>0</v>
      </c>
      <c r="AI17" s="62">
        <f>SUM(คะแนนรายข้อ!EB13:EC13)</f>
        <v>0</v>
      </c>
      <c r="AJ17" s="62">
        <f>SUM(คะแนนรายข้อ!ED13:EE13)</f>
        <v>0</v>
      </c>
      <c r="AK17" s="1">
        <f>SUM(คะแนนรายข้อ!EJ13:EK13)</f>
        <v>0</v>
      </c>
      <c r="AL17" s="1">
        <f>SUM(คะแนนรายข้อ!EL13:EM13)</f>
        <v>0</v>
      </c>
      <c r="AM17" s="1">
        <f>SUM(คะแนนรายข้อ!EN13:EO13)</f>
        <v>0</v>
      </c>
      <c r="AN17" s="1">
        <f>SUM(คะแนนรายข้อ!EP13:EQ13)</f>
        <v>0</v>
      </c>
      <c r="AO17" s="1">
        <f>SUM(คะแนนรายข้อ!ER13:ES13)</f>
        <v>0</v>
      </c>
      <c r="AP17" s="1">
        <f>SUM(คะแนนรายข้อ!ET13:EU13)</f>
        <v>0</v>
      </c>
      <c r="AQ17" s="1">
        <f>SUM(คะแนนรายข้อ!EV13:EW13)</f>
        <v>0</v>
      </c>
      <c r="AR17" s="1">
        <f>SUM(คะแนนรายข้อ!EX13:EY13)</f>
        <v>0</v>
      </c>
      <c r="AS17" s="1">
        <f>SUM(คะแนนรายข้อ!EZ13:FA13)</f>
        <v>0</v>
      </c>
      <c r="AT17" s="1">
        <f>SUM(คะแนนรายข้อ!FB13:FC13)</f>
        <v>0</v>
      </c>
      <c r="AU17" s="1">
        <f>SUM(คะแนนรายข้อ!FD13:FE13)</f>
        <v>0</v>
      </c>
      <c r="AV17" s="1">
        <f>SUM(คะแนนรายข้อ!FF13:FG13)</f>
        <v>0</v>
      </c>
      <c r="AW17" s="1">
        <f>SUM(คะแนนรายข้อ!FH13:FI13)</f>
        <v>0</v>
      </c>
      <c r="AX17" s="1">
        <f>SUM(คะแนนรายข้อ!FJ13:FK13)</f>
        <v>0</v>
      </c>
      <c r="AY17" s="69">
        <f>SUM(คะแนนรายข้อ!FP13:GQ13)</f>
        <v>0</v>
      </c>
      <c r="AZ17" s="69">
        <f>SUM(คะแนนรายข้อ!GW13:HD13)</f>
        <v>0</v>
      </c>
      <c r="BA17" s="69">
        <f>SUM(คะแนนรายข้อ!HI13:HT13)</f>
        <v>0</v>
      </c>
      <c r="BB17" s="69">
        <f>SUM(คะแนนรายข้อ!HY13:IJ13)</f>
        <v>0</v>
      </c>
      <c r="BC17" s="2">
        <f>SUM(คะแนนรายข้อ!IO13:IS13)</f>
        <v>0</v>
      </c>
      <c r="BD17" s="2">
        <f>SUM(คะแนนรายข้อ!IT13:IX13)</f>
        <v>0</v>
      </c>
      <c r="BE17" s="2">
        <f>SUM(คะแนนรายข้อ!IY13:JC13)</f>
        <v>0</v>
      </c>
      <c r="BF17" s="2">
        <f>SUM(คะแนนรายข้อ!JD13:JH13)</f>
        <v>0</v>
      </c>
      <c r="BG17" s="69">
        <f t="shared" si="0"/>
        <v>0</v>
      </c>
    </row>
    <row r="18" spans="1:59">
      <c r="A18" s="68">
        <v>10</v>
      </c>
      <c r="B18" s="73">
        <f>คะแนนรายข้อ!B14</f>
        <v>0</v>
      </c>
      <c r="C18" s="73">
        <f>คะแนนรายข้อ!C14</f>
        <v>0</v>
      </c>
      <c r="D18" s="1">
        <f>SUM(คะแนนรายข้อ!D14:G14)</f>
        <v>0</v>
      </c>
      <c r="E18" s="1">
        <f>SUM(คะแนนรายข้อ!H14:K14)</f>
        <v>0</v>
      </c>
      <c r="F18" s="1">
        <f>SUM(คะแนนรายข้อ!L14:O14)</f>
        <v>0</v>
      </c>
      <c r="G18" s="1">
        <f>SUM(คะแนนรายข้อ!P14:S14)</f>
        <v>0</v>
      </c>
      <c r="H18" s="1">
        <f>SUM(คะแนนรายข้อ!T14:W14)</f>
        <v>0</v>
      </c>
      <c r="I18" s="1">
        <f>SUM(คะแนนรายข้อ!X14:AA14)</f>
        <v>0</v>
      </c>
      <c r="J18" s="1">
        <f>SUM(คะแนนรายข้อ!AB14:AE14)</f>
        <v>0</v>
      </c>
      <c r="K18" s="1">
        <f>SUM(คะแนนรายข้อ!AF14:AI14)</f>
        <v>0</v>
      </c>
      <c r="L18" s="60">
        <f>SUM(คะแนนรายข้อ!AO14:AR14)</f>
        <v>0</v>
      </c>
      <c r="M18" s="60">
        <f>SUM(คะแนนรายข้อ!AS14:AV14)</f>
        <v>0</v>
      </c>
      <c r="N18" s="60">
        <f>SUM(คะแนนรายข้อ!AW14:AZ14)</f>
        <v>0</v>
      </c>
      <c r="O18" s="60">
        <f>SUM(คะแนนรายข้อ!BA14:BD14)</f>
        <v>0</v>
      </c>
      <c r="P18" s="60">
        <f>SUM(คะแนนรายข้อ!BE14:BH14)</f>
        <v>0</v>
      </c>
      <c r="Q18" s="60">
        <f>SUM(คะแนนรายข้อ!BI14:BL14)</f>
        <v>0</v>
      </c>
      <c r="R18" s="60">
        <f>SUM(คะแนนรายข้อ!BQ14:BT14)</f>
        <v>0</v>
      </c>
      <c r="S18" s="60">
        <f>SUM(คะแนนรายข้อ!BQ14:BT14)</f>
        <v>0</v>
      </c>
      <c r="T18" s="60">
        <f>SUM(คะแนนรายข้อ!BU14:BX14)</f>
        <v>0</v>
      </c>
      <c r="U18" s="60">
        <f>SUM(คะแนนรายข้อ!BY14:CB15)</f>
        <v>0</v>
      </c>
      <c r="V18" s="60">
        <f>SUM(คะแนนรายข้อ!CC14:CF14)</f>
        <v>0</v>
      </c>
      <c r="W18" s="60">
        <f>SUM(คะแนนรายข้อ!CG14:CJ14)</f>
        <v>0</v>
      </c>
      <c r="X18" s="60">
        <f>SUM(คะแนนรายข้อ!CK14:CN14)</f>
        <v>0</v>
      </c>
      <c r="Y18" s="60">
        <f>SUM(คะแนนรายข้อ!CO14:CR14)</f>
        <v>0</v>
      </c>
      <c r="Z18" s="61">
        <f>SUM(คะแนนรายข้อ!CX14:DD14)</f>
        <v>0</v>
      </c>
      <c r="AA18" s="62">
        <f>SUM(คะแนนรายข้อ!DL14:DM14)</f>
        <v>0</v>
      </c>
      <c r="AB18" s="62">
        <f>SUM(คะแนนรายข้อ!DN14:DO14)</f>
        <v>0</v>
      </c>
      <c r="AC18" s="62">
        <f>SUM(คะแนนรายข้อ!DP14:DQ14)</f>
        <v>0</v>
      </c>
      <c r="AD18" s="62">
        <f>SUM(คะแนนรายข้อ!DR14:DS14)</f>
        <v>0</v>
      </c>
      <c r="AE18" s="62">
        <f>SUM(คะแนนรายข้อ!DT14:DU14)</f>
        <v>0</v>
      </c>
      <c r="AF18" s="62">
        <f>SUM(คะแนนรายข้อ!DV14:DW14)</f>
        <v>0</v>
      </c>
      <c r="AG18" s="62">
        <f>SUM(คะแนนรายข้อ!DX14:DY14)</f>
        <v>0</v>
      </c>
      <c r="AH18" s="62">
        <f>SUM(คะแนนรายข้อ!DZ14:EA14)</f>
        <v>0</v>
      </c>
      <c r="AI18" s="62">
        <f>SUM(คะแนนรายข้อ!EB14:EC14)</f>
        <v>0</v>
      </c>
      <c r="AJ18" s="62">
        <f>SUM(คะแนนรายข้อ!ED14:EE14)</f>
        <v>0</v>
      </c>
      <c r="AK18" s="1">
        <f>SUM(คะแนนรายข้อ!EJ14:EK14)</f>
        <v>0</v>
      </c>
      <c r="AL18" s="1">
        <f>SUM(คะแนนรายข้อ!EL14:EM14)</f>
        <v>0</v>
      </c>
      <c r="AM18" s="1">
        <f>SUM(คะแนนรายข้อ!EN14:EO14)</f>
        <v>0</v>
      </c>
      <c r="AN18" s="1">
        <f>SUM(คะแนนรายข้อ!EP14:EQ14)</f>
        <v>0</v>
      </c>
      <c r="AO18" s="1">
        <f>SUM(คะแนนรายข้อ!ER14:ES14)</f>
        <v>0</v>
      </c>
      <c r="AP18" s="1">
        <f>SUM(คะแนนรายข้อ!ET14:EU14)</f>
        <v>0</v>
      </c>
      <c r="AQ18" s="1">
        <f>SUM(คะแนนรายข้อ!EV14:EW14)</f>
        <v>0</v>
      </c>
      <c r="AR18" s="1">
        <f>SUM(คะแนนรายข้อ!EX14:EY14)</f>
        <v>0</v>
      </c>
      <c r="AS18" s="1">
        <f>SUM(คะแนนรายข้อ!EZ14:FA14)</f>
        <v>0</v>
      </c>
      <c r="AT18" s="1">
        <f>SUM(คะแนนรายข้อ!FB14:FC14)</f>
        <v>0</v>
      </c>
      <c r="AU18" s="1">
        <f>SUM(คะแนนรายข้อ!FD14:FE14)</f>
        <v>0</v>
      </c>
      <c r="AV18" s="1">
        <f>SUM(คะแนนรายข้อ!FF14:FG14)</f>
        <v>0</v>
      </c>
      <c r="AW18" s="1">
        <f>SUM(คะแนนรายข้อ!FH14:FI14)</f>
        <v>0</v>
      </c>
      <c r="AX18" s="1">
        <f>SUM(คะแนนรายข้อ!FJ14:FK14)</f>
        <v>0</v>
      </c>
      <c r="AY18" s="69">
        <f>SUM(คะแนนรายข้อ!FP14:GQ14)</f>
        <v>0</v>
      </c>
      <c r="AZ18" s="69">
        <f>SUM(คะแนนรายข้อ!GW14:HD14)</f>
        <v>0</v>
      </c>
      <c r="BA18" s="69">
        <f>SUM(คะแนนรายข้อ!HI14:HT14)</f>
        <v>0</v>
      </c>
      <c r="BB18" s="69">
        <f>SUM(คะแนนรายข้อ!HY14:IJ14)</f>
        <v>0</v>
      </c>
      <c r="BC18" s="2">
        <f>SUM(คะแนนรายข้อ!IO14:IS14)</f>
        <v>0</v>
      </c>
      <c r="BD18" s="2">
        <f>SUM(คะแนนรายข้อ!IT14:IX14)</f>
        <v>0</v>
      </c>
      <c r="BE18" s="2">
        <f>SUM(คะแนนรายข้อ!IY14:JC14)</f>
        <v>0</v>
      </c>
      <c r="BF18" s="2">
        <f>SUM(คะแนนรายข้อ!JD14:JH14)</f>
        <v>0</v>
      </c>
      <c r="BG18" s="69">
        <f t="shared" si="0"/>
        <v>0</v>
      </c>
    </row>
    <row r="19" spans="1:59">
      <c r="A19" s="68">
        <v>11</v>
      </c>
      <c r="B19" s="73">
        <f>คะแนนรายข้อ!B15</f>
        <v>0</v>
      </c>
      <c r="C19" s="73">
        <f>คะแนนรายข้อ!C15</f>
        <v>0</v>
      </c>
      <c r="D19" s="1">
        <f>SUM(คะแนนรายข้อ!D15:G15)</f>
        <v>0</v>
      </c>
      <c r="E19" s="1">
        <f>SUM(คะแนนรายข้อ!H15:K15)</f>
        <v>0</v>
      </c>
      <c r="F19" s="1">
        <f>SUM(คะแนนรายข้อ!L15:O15)</f>
        <v>0</v>
      </c>
      <c r="G19" s="1">
        <f>SUM(คะแนนรายข้อ!P15:S15)</f>
        <v>0</v>
      </c>
      <c r="H19" s="1">
        <f>SUM(คะแนนรายข้อ!T15:W15)</f>
        <v>0</v>
      </c>
      <c r="I19" s="1">
        <f>SUM(คะแนนรายข้อ!X15:AA15)</f>
        <v>0</v>
      </c>
      <c r="J19" s="1">
        <f>SUM(คะแนนรายข้อ!AB15:AE15)</f>
        <v>0</v>
      </c>
      <c r="K19" s="1">
        <f>SUM(คะแนนรายข้อ!AF15:AI15)</f>
        <v>0</v>
      </c>
      <c r="L19" s="60">
        <f>SUM(คะแนนรายข้อ!AO15:AR15)</f>
        <v>0</v>
      </c>
      <c r="M19" s="60">
        <f>SUM(คะแนนรายข้อ!AS15:AV15)</f>
        <v>0</v>
      </c>
      <c r="N19" s="60">
        <f>SUM(คะแนนรายข้อ!AW15:AZ15)</f>
        <v>0</v>
      </c>
      <c r="O19" s="60">
        <f>SUM(คะแนนรายข้อ!BA15:BD15)</f>
        <v>0</v>
      </c>
      <c r="P19" s="60">
        <f>SUM(คะแนนรายข้อ!BE15:BH15)</f>
        <v>0</v>
      </c>
      <c r="Q19" s="60">
        <f>SUM(คะแนนรายข้อ!BI15:BL15)</f>
        <v>0</v>
      </c>
      <c r="R19" s="60">
        <f>SUM(คะแนนรายข้อ!BQ15:BT15)</f>
        <v>0</v>
      </c>
      <c r="S19" s="60">
        <f>SUM(คะแนนรายข้อ!BQ15:BT15)</f>
        <v>0</v>
      </c>
      <c r="T19" s="60">
        <f>SUM(คะแนนรายข้อ!BU15:BX15)</f>
        <v>0</v>
      </c>
      <c r="U19" s="60">
        <f>SUM(คะแนนรายข้อ!BY15:CB16)</f>
        <v>0</v>
      </c>
      <c r="V19" s="60">
        <f>SUM(คะแนนรายข้อ!CC15:CF15)</f>
        <v>0</v>
      </c>
      <c r="W19" s="60">
        <f>SUM(คะแนนรายข้อ!CG15:CJ15)</f>
        <v>0</v>
      </c>
      <c r="X19" s="60">
        <f>SUM(คะแนนรายข้อ!CK15:CN15)</f>
        <v>0</v>
      </c>
      <c r="Y19" s="60">
        <f>SUM(คะแนนรายข้อ!CO15:CR15)</f>
        <v>0</v>
      </c>
      <c r="Z19" s="61">
        <f>SUM(คะแนนรายข้อ!CX15:DD15)</f>
        <v>0</v>
      </c>
      <c r="AA19" s="62">
        <f>SUM(คะแนนรายข้อ!DL15:DM15)</f>
        <v>0</v>
      </c>
      <c r="AB19" s="62">
        <f>SUM(คะแนนรายข้อ!DN15:DO15)</f>
        <v>0</v>
      </c>
      <c r="AC19" s="62">
        <f>SUM(คะแนนรายข้อ!DP15:DQ15)</f>
        <v>0</v>
      </c>
      <c r="AD19" s="62">
        <f>SUM(คะแนนรายข้อ!DR15:DS15)</f>
        <v>0</v>
      </c>
      <c r="AE19" s="62">
        <f>SUM(คะแนนรายข้อ!DT15:DU15)</f>
        <v>0</v>
      </c>
      <c r="AF19" s="62">
        <f>SUM(คะแนนรายข้อ!DV15:DW15)</f>
        <v>0</v>
      </c>
      <c r="AG19" s="62">
        <f>SUM(คะแนนรายข้อ!DX15:DY15)</f>
        <v>0</v>
      </c>
      <c r="AH19" s="62">
        <f>SUM(คะแนนรายข้อ!DZ15:EA15)</f>
        <v>0</v>
      </c>
      <c r="AI19" s="62">
        <f>SUM(คะแนนรายข้อ!EB15:EC15)</f>
        <v>0</v>
      </c>
      <c r="AJ19" s="62">
        <f>SUM(คะแนนรายข้อ!ED15:EE15)</f>
        <v>0</v>
      </c>
      <c r="AK19" s="1">
        <f>SUM(คะแนนรายข้อ!EJ15:EK15)</f>
        <v>0</v>
      </c>
      <c r="AL19" s="1">
        <f>SUM(คะแนนรายข้อ!EL15:EM15)</f>
        <v>0</v>
      </c>
      <c r="AM19" s="1">
        <f>SUM(คะแนนรายข้อ!EN15:EO15)</f>
        <v>0</v>
      </c>
      <c r="AN19" s="1">
        <f>SUM(คะแนนรายข้อ!EP15:EQ15)</f>
        <v>0</v>
      </c>
      <c r="AO19" s="1">
        <f>SUM(คะแนนรายข้อ!ER15:ES15)</f>
        <v>0</v>
      </c>
      <c r="AP19" s="1">
        <f>SUM(คะแนนรายข้อ!ET15:EU15)</f>
        <v>0</v>
      </c>
      <c r="AQ19" s="1">
        <f>SUM(คะแนนรายข้อ!EV15:EW15)</f>
        <v>0</v>
      </c>
      <c r="AR19" s="1">
        <f>SUM(คะแนนรายข้อ!EX15:EY15)</f>
        <v>0</v>
      </c>
      <c r="AS19" s="1">
        <f>SUM(คะแนนรายข้อ!EZ15:FA15)</f>
        <v>0</v>
      </c>
      <c r="AT19" s="1">
        <f>SUM(คะแนนรายข้อ!FB15:FC15)</f>
        <v>0</v>
      </c>
      <c r="AU19" s="1">
        <f>SUM(คะแนนรายข้อ!FD15:FE15)</f>
        <v>0</v>
      </c>
      <c r="AV19" s="1">
        <f>SUM(คะแนนรายข้อ!FF15:FG15)</f>
        <v>0</v>
      </c>
      <c r="AW19" s="1">
        <f>SUM(คะแนนรายข้อ!FH15:FI15)</f>
        <v>0</v>
      </c>
      <c r="AX19" s="1">
        <f>SUM(คะแนนรายข้อ!FJ15:FK15)</f>
        <v>0</v>
      </c>
      <c r="AY19" s="69">
        <f>SUM(คะแนนรายข้อ!FP15:GQ15)</f>
        <v>0</v>
      </c>
      <c r="AZ19" s="69">
        <f>SUM(คะแนนรายข้อ!GW15:HD15)</f>
        <v>0</v>
      </c>
      <c r="BA19" s="69">
        <f>SUM(คะแนนรายข้อ!HI15:HT15)</f>
        <v>0</v>
      </c>
      <c r="BB19" s="69">
        <f>SUM(คะแนนรายข้อ!HY15:IJ15)</f>
        <v>0</v>
      </c>
      <c r="BC19" s="2">
        <f>SUM(คะแนนรายข้อ!IO15:IS15)</f>
        <v>0</v>
      </c>
      <c r="BD19" s="2">
        <f>SUM(คะแนนรายข้อ!IT15:IX15)</f>
        <v>0</v>
      </c>
      <c r="BE19" s="2">
        <f>SUM(คะแนนรายข้อ!IY15:JC15)</f>
        <v>0</v>
      </c>
      <c r="BF19" s="2">
        <f>SUM(คะแนนรายข้อ!JD15:JH15)</f>
        <v>0</v>
      </c>
      <c r="BG19" s="69">
        <f t="shared" si="0"/>
        <v>0</v>
      </c>
    </row>
    <row r="20" spans="1:59">
      <c r="A20" s="68">
        <v>12</v>
      </c>
      <c r="B20" s="73">
        <f>คะแนนรายข้อ!B16</f>
        <v>0</v>
      </c>
      <c r="C20" s="73">
        <f>คะแนนรายข้อ!C16</f>
        <v>0</v>
      </c>
      <c r="D20" s="1">
        <f>SUM(คะแนนรายข้อ!D16:G16)</f>
        <v>0</v>
      </c>
      <c r="E20" s="1">
        <f>SUM(คะแนนรายข้อ!H16:K16)</f>
        <v>0</v>
      </c>
      <c r="F20" s="1">
        <f>SUM(คะแนนรายข้อ!L16:O16)</f>
        <v>0</v>
      </c>
      <c r="G20" s="1">
        <f>SUM(คะแนนรายข้อ!P16:S16)</f>
        <v>0</v>
      </c>
      <c r="H20" s="1">
        <f>SUM(คะแนนรายข้อ!T16:W16)</f>
        <v>0</v>
      </c>
      <c r="I20" s="1">
        <f>SUM(คะแนนรายข้อ!X16:AA16)</f>
        <v>0</v>
      </c>
      <c r="J20" s="1">
        <f>SUM(คะแนนรายข้อ!AB16:AE16)</f>
        <v>0</v>
      </c>
      <c r="K20" s="1">
        <f>SUM(คะแนนรายข้อ!AF16:AI16)</f>
        <v>0</v>
      </c>
      <c r="L20" s="60">
        <f>SUM(คะแนนรายข้อ!AO16:AR16)</f>
        <v>0</v>
      </c>
      <c r="M20" s="60">
        <f>SUM(คะแนนรายข้อ!AS16:AV16)</f>
        <v>0</v>
      </c>
      <c r="N20" s="60">
        <f>SUM(คะแนนรายข้อ!AW16:AZ16)</f>
        <v>0</v>
      </c>
      <c r="O20" s="60">
        <f>SUM(คะแนนรายข้อ!BA16:BD16)</f>
        <v>0</v>
      </c>
      <c r="P20" s="60">
        <f>SUM(คะแนนรายข้อ!BE16:BH16)</f>
        <v>0</v>
      </c>
      <c r="Q20" s="60">
        <f>SUM(คะแนนรายข้อ!BI16:BL16)</f>
        <v>0</v>
      </c>
      <c r="R20" s="60">
        <f>SUM(คะแนนรายข้อ!BQ16:BT16)</f>
        <v>0</v>
      </c>
      <c r="S20" s="60">
        <f>SUM(คะแนนรายข้อ!BQ16:BT16)</f>
        <v>0</v>
      </c>
      <c r="T20" s="60">
        <f>SUM(คะแนนรายข้อ!BU16:BX16)</f>
        <v>0</v>
      </c>
      <c r="U20" s="60">
        <f>SUM(คะแนนรายข้อ!BY16:CB17)</f>
        <v>0</v>
      </c>
      <c r="V20" s="60">
        <f>SUM(คะแนนรายข้อ!CC16:CF16)</f>
        <v>0</v>
      </c>
      <c r="W20" s="60">
        <f>SUM(คะแนนรายข้อ!CG16:CJ16)</f>
        <v>0</v>
      </c>
      <c r="X20" s="60">
        <f>SUM(คะแนนรายข้อ!CK16:CN16)</f>
        <v>0</v>
      </c>
      <c r="Y20" s="60">
        <f>SUM(คะแนนรายข้อ!CO16:CR16)</f>
        <v>0</v>
      </c>
      <c r="Z20" s="61">
        <f>SUM(คะแนนรายข้อ!CX16:DD16)</f>
        <v>0</v>
      </c>
      <c r="AA20" s="62">
        <f>SUM(คะแนนรายข้อ!DL16:DM16)</f>
        <v>0</v>
      </c>
      <c r="AB20" s="62">
        <f>SUM(คะแนนรายข้อ!DN16:DO16)</f>
        <v>0</v>
      </c>
      <c r="AC20" s="62">
        <f>SUM(คะแนนรายข้อ!DP16:DQ16)</f>
        <v>0</v>
      </c>
      <c r="AD20" s="62">
        <f>SUM(คะแนนรายข้อ!DR16:DS16)</f>
        <v>0</v>
      </c>
      <c r="AE20" s="62">
        <f>SUM(คะแนนรายข้อ!DT16:DU16)</f>
        <v>0</v>
      </c>
      <c r="AF20" s="62">
        <f>SUM(คะแนนรายข้อ!DV16:DW16)</f>
        <v>0</v>
      </c>
      <c r="AG20" s="62">
        <f>SUM(คะแนนรายข้อ!DX16:DY16)</f>
        <v>0</v>
      </c>
      <c r="AH20" s="62">
        <f>SUM(คะแนนรายข้อ!DZ16:EA16)</f>
        <v>0</v>
      </c>
      <c r="AI20" s="62">
        <f>SUM(คะแนนรายข้อ!EB16:EC16)</f>
        <v>0</v>
      </c>
      <c r="AJ20" s="62">
        <f>SUM(คะแนนรายข้อ!ED16:EE16)</f>
        <v>0</v>
      </c>
      <c r="AK20" s="1">
        <f>SUM(คะแนนรายข้อ!EJ16:EK16)</f>
        <v>0</v>
      </c>
      <c r="AL20" s="1">
        <f>SUM(คะแนนรายข้อ!EL16:EM16)</f>
        <v>0</v>
      </c>
      <c r="AM20" s="1">
        <f>SUM(คะแนนรายข้อ!EN16:EO16)</f>
        <v>0</v>
      </c>
      <c r="AN20" s="1">
        <f>SUM(คะแนนรายข้อ!EP16:EQ16)</f>
        <v>0</v>
      </c>
      <c r="AO20" s="1">
        <f>SUM(คะแนนรายข้อ!ER16:ES16)</f>
        <v>0</v>
      </c>
      <c r="AP20" s="1">
        <f>SUM(คะแนนรายข้อ!ET16:EU16)</f>
        <v>0</v>
      </c>
      <c r="AQ20" s="1">
        <f>SUM(คะแนนรายข้อ!EV16:EW16)</f>
        <v>0</v>
      </c>
      <c r="AR20" s="1">
        <f>SUM(คะแนนรายข้อ!EX16:EY16)</f>
        <v>0</v>
      </c>
      <c r="AS20" s="1">
        <f>SUM(คะแนนรายข้อ!EZ16:FA16)</f>
        <v>0</v>
      </c>
      <c r="AT20" s="1">
        <f>SUM(คะแนนรายข้อ!FB16:FC16)</f>
        <v>0</v>
      </c>
      <c r="AU20" s="1">
        <f>SUM(คะแนนรายข้อ!FD16:FE16)</f>
        <v>0</v>
      </c>
      <c r="AV20" s="1">
        <f>SUM(คะแนนรายข้อ!FF16:FG16)</f>
        <v>0</v>
      </c>
      <c r="AW20" s="1">
        <f>SUM(คะแนนรายข้อ!FH16:FI16)</f>
        <v>0</v>
      </c>
      <c r="AX20" s="1">
        <f>SUM(คะแนนรายข้อ!FJ16:FK16)</f>
        <v>0</v>
      </c>
      <c r="AY20" s="69">
        <f>SUM(คะแนนรายข้อ!FP16:GQ16)</f>
        <v>0</v>
      </c>
      <c r="AZ20" s="69">
        <f>SUM(คะแนนรายข้อ!GW16:HD16)</f>
        <v>0</v>
      </c>
      <c r="BA20" s="69">
        <f>SUM(คะแนนรายข้อ!HI16:HT16)</f>
        <v>0</v>
      </c>
      <c r="BB20" s="69">
        <f>SUM(คะแนนรายข้อ!HY16:IJ16)</f>
        <v>0</v>
      </c>
      <c r="BC20" s="2">
        <f>SUM(คะแนนรายข้อ!IO16:IS16)</f>
        <v>0</v>
      </c>
      <c r="BD20" s="2">
        <f>SUM(คะแนนรายข้อ!IT16:IX16)</f>
        <v>0</v>
      </c>
      <c r="BE20" s="2">
        <f>SUM(คะแนนรายข้อ!IY16:JC16)</f>
        <v>0</v>
      </c>
      <c r="BF20" s="2">
        <f>SUM(คะแนนรายข้อ!JD16:JH16)</f>
        <v>0</v>
      </c>
      <c r="BG20" s="69">
        <f t="shared" si="0"/>
        <v>0</v>
      </c>
    </row>
    <row r="21" spans="1:59">
      <c r="A21" s="68">
        <v>13</v>
      </c>
      <c r="B21" s="73">
        <f>คะแนนรายข้อ!B17</f>
        <v>0</v>
      </c>
      <c r="C21" s="73">
        <f>คะแนนรายข้อ!C17</f>
        <v>0</v>
      </c>
      <c r="D21" s="1">
        <f>SUM(คะแนนรายข้อ!D17:G17)</f>
        <v>0</v>
      </c>
      <c r="E21" s="1">
        <f>SUM(คะแนนรายข้อ!H17:K17)</f>
        <v>0</v>
      </c>
      <c r="F21" s="1">
        <f>SUM(คะแนนรายข้อ!L17:O17)</f>
        <v>0</v>
      </c>
      <c r="G21" s="1">
        <f>SUM(คะแนนรายข้อ!P17:S17)</f>
        <v>0</v>
      </c>
      <c r="H21" s="1">
        <f>SUM(คะแนนรายข้อ!T17:W17)</f>
        <v>0</v>
      </c>
      <c r="I21" s="1">
        <f>SUM(คะแนนรายข้อ!X17:AA17)</f>
        <v>0</v>
      </c>
      <c r="J21" s="1">
        <f>SUM(คะแนนรายข้อ!AB17:AE17)</f>
        <v>0</v>
      </c>
      <c r="K21" s="1">
        <f>SUM(คะแนนรายข้อ!AF17:AI17)</f>
        <v>0</v>
      </c>
      <c r="L21" s="60">
        <f>SUM(คะแนนรายข้อ!AO17:AR17)</f>
        <v>0</v>
      </c>
      <c r="M21" s="60">
        <f>SUM(คะแนนรายข้อ!AS17:AV17)</f>
        <v>0</v>
      </c>
      <c r="N21" s="60">
        <f>SUM(คะแนนรายข้อ!AW17:AZ17)</f>
        <v>0</v>
      </c>
      <c r="O21" s="60">
        <f>SUM(คะแนนรายข้อ!BA17:BD17)</f>
        <v>0</v>
      </c>
      <c r="P21" s="60">
        <f>SUM(คะแนนรายข้อ!BE17:BH17)</f>
        <v>0</v>
      </c>
      <c r="Q21" s="60">
        <f>SUM(คะแนนรายข้อ!BI17:BL17)</f>
        <v>0</v>
      </c>
      <c r="R21" s="60">
        <f>SUM(คะแนนรายข้อ!BQ17:BT17)</f>
        <v>0</v>
      </c>
      <c r="S21" s="60">
        <f>SUM(คะแนนรายข้อ!BQ17:BT17)</f>
        <v>0</v>
      </c>
      <c r="T21" s="60">
        <f>SUM(คะแนนรายข้อ!BU17:BX17)</f>
        <v>0</v>
      </c>
      <c r="U21" s="60">
        <f>SUM(คะแนนรายข้อ!BY17:CB18)</f>
        <v>0</v>
      </c>
      <c r="V21" s="60">
        <f>SUM(คะแนนรายข้อ!CC17:CF17)</f>
        <v>0</v>
      </c>
      <c r="W21" s="60">
        <f>SUM(คะแนนรายข้อ!CG17:CJ17)</f>
        <v>0</v>
      </c>
      <c r="X21" s="60">
        <f>SUM(คะแนนรายข้อ!CK17:CN17)</f>
        <v>0</v>
      </c>
      <c r="Y21" s="60">
        <f>SUM(คะแนนรายข้อ!CO17:CR17)</f>
        <v>0</v>
      </c>
      <c r="Z21" s="61">
        <f>SUM(คะแนนรายข้อ!CX17:DD17)</f>
        <v>0</v>
      </c>
      <c r="AA21" s="62">
        <f>SUM(คะแนนรายข้อ!DL17:DM17)</f>
        <v>0</v>
      </c>
      <c r="AB21" s="62">
        <f>SUM(คะแนนรายข้อ!DN17:DO17)</f>
        <v>0</v>
      </c>
      <c r="AC21" s="62">
        <f>SUM(คะแนนรายข้อ!DP17:DQ17)</f>
        <v>0</v>
      </c>
      <c r="AD21" s="62">
        <f>SUM(คะแนนรายข้อ!DR17:DS17)</f>
        <v>0</v>
      </c>
      <c r="AE21" s="62">
        <f>SUM(คะแนนรายข้อ!DT17:DU17)</f>
        <v>0</v>
      </c>
      <c r="AF21" s="62">
        <f>SUM(คะแนนรายข้อ!DV17:DW17)</f>
        <v>0</v>
      </c>
      <c r="AG21" s="62">
        <f>SUM(คะแนนรายข้อ!DX17:DY17)</f>
        <v>0</v>
      </c>
      <c r="AH21" s="62">
        <f>SUM(คะแนนรายข้อ!DZ17:EA17)</f>
        <v>0</v>
      </c>
      <c r="AI21" s="62">
        <f>SUM(คะแนนรายข้อ!EB17:EC17)</f>
        <v>0</v>
      </c>
      <c r="AJ21" s="62">
        <f>SUM(คะแนนรายข้อ!ED17:EE17)</f>
        <v>0</v>
      </c>
      <c r="AK21" s="1">
        <f>SUM(คะแนนรายข้อ!EJ17:EK17)</f>
        <v>0</v>
      </c>
      <c r="AL21" s="1">
        <f>SUM(คะแนนรายข้อ!EL17:EM17)</f>
        <v>0</v>
      </c>
      <c r="AM21" s="1">
        <f>SUM(คะแนนรายข้อ!EN17:EO17)</f>
        <v>0</v>
      </c>
      <c r="AN21" s="1">
        <f>SUM(คะแนนรายข้อ!EP17:EQ17)</f>
        <v>0</v>
      </c>
      <c r="AO21" s="1">
        <f>SUM(คะแนนรายข้อ!ER17:ES17)</f>
        <v>0</v>
      </c>
      <c r="AP21" s="1">
        <f>SUM(คะแนนรายข้อ!ET17:EU17)</f>
        <v>0</v>
      </c>
      <c r="AQ21" s="1">
        <f>SUM(คะแนนรายข้อ!EV17:EW17)</f>
        <v>0</v>
      </c>
      <c r="AR21" s="1">
        <f>SUM(คะแนนรายข้อ!EX17:EY17)</f>
        <v>0</v>
      </c>
      <c r="AS21" s="1">
        <f>SUM(คะแนนรายข้อ!EZ17:FA17)</f>
        <v>0</v>
      </c>
      <c r="AT21" s="1">
        <f>SUM(คะแนนรายข้อ!FB17:FC17)</f>
        <v>0</v>
      </c>
      <c r="AU21" s="1">
        <f>SUM(คะแนนรายข้อ!FD17:FE17)</f>
        <v>0</v>
      </c>
      <c r="AV21" s="1">
        <f>SUM(คะแนนรายข้อ!FF17:FG17)</f>
        <v>0</v>
      </c>
      <c r="AW21" s="1">
        <f>SUM(คะแนนรายข้อ!FH17:FI17)</f>
        <v>0</v>
      </c>
      <c r="AX21" s="1">
        <f>SUM(คะแนนรายข้อ!FJ17:FK17)</f>
        <v>0</v>
      </c>
      <c r="AY21" s="69">
        <f>SUM(คะแนนรายข้อ!FP17:GQ17)</f>
        <v>0</v>
      </c>
      <c r="AZ21" s="69">
        <f>SUM(คะแนนรายข้อ!GW17:HD17)</f>
        <v>0</v>
      </c>
      <c r="BA21" s="69">
        <f>SUM(คะแนนรายข้อ!HI17:HT17)</f>
        <v>0</v>
      </c>
      <c r="BB21" s="69">
        <f>SUM(คะแนนรายข้อ!HY17:IJ17)</f>
        <v>0</v>
      </c>
      <c r="BC21" s="2">
        <f>SUM(คะแนนรายข้อ!IO17:IS17)</f>
        <v>0</v>
      </c>
      <c r="BD21" s="2">
        <f>SUM(คะแนนรายข้อ!IT17:IX17)</f>
        <v>0</v>
      </c>
      <c r="BE21" s="2">
        <f>SUM(คะแนนรายข้อ!IY17:JC17)</f>
        <v>0</v>
      </c>
      <c r="BF21" s="2">
        <f>SUM(คะแนนรายข้อ!JD17:JH17)</f>
        <v>0</v>
      </c>
      <c r="BG21" s="69">
        <f t="shared" si="0"/>
        <v>0</v>
      </c>
    </row>
    <row r="22" spans="1:59">
      <c r="A22" s="68">
        <v>14</v>
      </c>
      <c r="B22" s="73">
        <f>คะแนนรายข้อ!B18</f>
        <v>0</v>
      </c>
      <c r="C22" s="73">
        <f>คะแนนรายข้อ!C18</f>
        <v>0</v>
      </c>
      <c r="D22" s="1">
        <f>SUM(คะแนนรายข้อ!D18:G18)</f>
        <v>0</v>
      </c>
      <c r="E22" s="1">
        <f>SUM(คะแนนรายข้อ!H18:K18)</f>
        <v>0</v>
      </c>
      <c r="F22" s="1">
        <f>SUM(คะแนนรายข้อ!L18:O18)</f>
        <v>0</v>
      </c>
      <c r="G22" s="1">
        <f>SUM(คะแนนรายข้อ!P18:S18)</f>
        <v>0</v>
      </c>
      <c r="H22" s="1">
        <f>SUM(คะแนนรายข้อ!T18:W18)</f>
        <v>0</v>
      </c>
      <c r="I22" s="1">
        <f>SUM(คะแนนรายข้อ!X18:AA18)</f>
        <v>0</v>
      </c>
      <c r="J22" s="1">
        <f>SUM(คะแนนรายข้อ!AB18:AE18)</f>
        <v>0</v>
      </c>
      <c r="K22" s="1">
        <f>SUM(คะแนนรายข้อ!AF18:AI18)</f>
        <v>0</v>
      </c>
      <c r="L22" s="60">
        <f>SUM(คะแนนรายข้อ!AO18:AR18)</f>
        <v>0</v>
      </c>
      <c r="M22" s="60">
        <f>SUM(คะแนนรายข้อ!AS18:AV18)</f>
        <v>0</v>
      </c>
      <c r="N22" s="60">
        <f>SUM(คะแนนรายข้อ!AW18:AZ18)</f>
        <v>0</v>
      </c>
      <c r="O22" s="60">
        <f>SUM(คะแนนรายข้อ!BA18:BD18)</f>
        <v>0</v>
      </c>
      <c r="P22" s="60">
        <f>SUM(คะแนนรายข้อ!BE18:BH18)</f>
        <v>0</v>
      </c>
      <c r="Q22" s="60">
        <f>SUM(คะแนนรายข้อ!BI18:BL18)</f>
        <v>0</v>
      </c>
      <c r="R22" s="60">
        <f>SUM(คะแนนรายข้อ!BQ18:BT18)</f>
        <v>0</v>
      </c>
      <c r="S22" s="60">
        <f>SUM(คะแนนรายข้อ!BQ18:BT18)</f>
        <v>0</v>
      </c>
      <c r="T22" s="60">
        <f>SUM(คะแนนรายข้อ!BU18:BX18)</f>
        <v>0</v>
      </c>
      <c r="U22" s="60">
        <f>SUM(คะแนนรายข้อ!BY18:CB19)</f>
        <v>0</v>
      </c>
      <c r="V22" s="60">
        <f>SUM(คะแนนรายข้อ!CC18:CF18)</f>
        <v>0</v>
      </c>
      <c r="W22" s="60">
        <f>SUM(คะแนนรายข้อ!CG18:CJ18)</f>
        <v>0</v>
      </c>
      <c r="X22" s="60">
        <f>SUM(คะแนนรายข้อ!CK18:CN18)</f>
        <v>0</v>
      </c>
      <c r="Y22" s="60">
        <f>SUM(คะแนนรายข้อ!CO18:CR18)</f>
        <v>0</v>
      </c>
      <c r="Z22" s="61">
        <f>SUM(คะแนนรายข้อ!CX18:DD18)</f>
        <v>0</v>
      </c>
      <c r="AA22" s="62">
        <f>SUM(คะแนนรายข้อ!DL18:DM18)</f>
        <v>0</v>
      </c>
      <c r="AB22" s="62">
        <f>SUM(คะแนนรายข้อ!DN18:DO18)</f>
        <v>0</v>
      </c>
      <c r="AC22" s="62">
        <f>SUM(คะแนนรายข้อ!DP18:DQ18)</f>
        <v>0</v>
      </c>
      <c r="AD22" s="62">
        <f>SUM(คะแนนรายข้อ!DR18:DS18)</f>
        <v>0</v>
      </c>
      <c r="AE22" s="62">
        <f>SUM(คะแนนรายข้อ!DT18:DU18)</f>
        <v>0</v>
      </c>
      <c r="AF22" s="62">
        <f>SUM(คะแนนรายข้อ!DV18:DW18)</f>
        <v>0</v>
      </c>
      <c r="AG22" s="62">
        <f>SUM(คะแนนรายข้อ!DX18:DY18)</f>
        <v>0</v>
      </c>
      <c r="AH22" s="62">
        <f>SUM(คะแนนรายข้อ!DZ18:EA18)</f>
        <v>0</v>
      </c>
      <c r="AI22" s="62">
        <f>SUM(คะแนนรายข้อ!EB18:EC18)</f>
        <v>0</v>
      </c>
      <c r="AJ22" s="62">
        <f>SUM(คะแนนรายข้อ!ED18:EE18)</f>
        <v>0</v>
      </c>
      <c r="AK22" s="1">
        <f>SUM(คะแนนรายข้อ!EJ18:EK18)</f>
        <v>0</v>
      </c>
      <c r="AL22" s="1">
        <f>SUM(คะแนนรายข้อ!EL18:EM18)</f>
        <v>0</v>
      </c>
      <c r="AM22" s="1">
        <f>SUM(คะแนนรายข้อ!EN18:EO18)</f>
        <v>0</v>
      </c>
      <c r="AN22" s="1">
        <f>SUM(คะแนนรายข้อ!EP18:EQ18)</f>
        <v>0</v>
      </c>
      <c r="AO22" s="1">
        <f>SUM(คะแนนรายข้อ!ER18:ES18)</f>
        <v>0</v>
      </c>
      <c r="AP22" s="1">
        <f>SUM(คะแนนรายข้อ!ET18:EU18)</f>
        <v>0</v>
      </c>
      <c r="AQ22" s="1">
        <f>SUM(คะแนนรายข้อ!EV18:EW18)</f>
        <v>0</v>
      </c>
      <c r="AR22" s="1">
        <f>SUM(คะแนนรายข้อ!EX18:EY18)</f>
        <v>0</v>
      </c>
      <c r="AS22" s="1">
        <f>SUM(คะแนนรายข้อ!EZ18:FA18)</f>
        <v>0</v>
      </c>
      <c r="AT22" s="1">
        <f>SUM(คะแนนรายข้อ!FB18:FC18)</f>
        <v>0</v>
      </c>
      <c r="AU22" s="1">
        <f>SUM(คะแนนรายข้อ!FD18:FE18)</f>
        <v>0</v>
      </c>
      <c r="AV22" s="1">
        <f>SUM(คะแนนรายข้อ!FF18:FG18)</f>
        <v>0</v>
      </c>
      <c r="AW22" s="1">
        <f>SUM(คะแนนรายข้อ!FH18:FI18)</f>
        <v>0</v>
      </c>
      <c r="AX22" s="1">
        <f>SUM(คะแนนรายข้อ!FJ18:FK18)</f>
        <v>0</v>
      </c>
      <c r="AY22" s="69">
        <f>SUM(คะแนนรายข้อ!FP18:GQ18)</f>
        <v>0</v>
      </c>
      <c r="AZ22" s="69">
        <f>SUM(คะแนนรายข้อ!GW18:HD18)</f>
        <v>0</v>
      </c>
      <c r="BA22" s="69">
        <f>SUM(คะแนนรายข้อ!HI18:HT18)</f>
        <v>0</v>
      </c>
      <c r="BB22" s="69">
        <f>SUM(คะแนนรายข้อ!HY18:IJ18)</f>
        <v>0</v>
      </c>
      <c r="BC22" s="2">
        <f>SUM(คะแนนรายข้อ!IO18:IS18)</f>
        <v>0</v>
      </c>
      <c r="BD22" s="2">
        <f>SUM(คะแนนรายข้อ!IT18:IX18)</f>
        <v>0</v>
      </c>
      <c r="BE22" s="2">
        <f>SUM(คะแนนรายข้อ!IY18:JC18)</f>
        <v>0</v>
      </c>
      <c r="BF22" s="2">
        <f>SUM(คะแนนรายข้อ!JD18:JH18)</f>
        <v>0</v>
      </c>
      <c r="BG22" s="69">
        <f t="shared" si="0"/>
        <v>0</v>
      </c>
    </row>
    <row r="23" spans="1:59">
      <c r="A23" s="68">
        <v>15</v>
      </c>
      <c r="B23" s="73">
        <f>คะแนนรายข้อ!B19</f>
        <v>0</v>
      </c>
      <c r="C23" s="73">
        <f>คะแนนรายข้อ!C19</f>
        <v>0</v>
      </c>
      <c r="D23" s="1">
        <f>SUM(คะแนนรายข้อ!D19:G19)</f>
        <v>0</v>
      </c>
      <c r="E23" s="1">
        <f>SUM(คะแนนรายข้อ!H19:K19)</f>
        <v>0</v>
      </c>
      <c r="F23" s="1">
        <f>SUM(คะแนนรายข้อ!L19:O19)</f>
        <v>0</v>
      </c>
      <c r="G23" s="1">
        <f>SUM(คะแนนรายข้อ!P19:S19)</f>
        <v>0</v>
      </c>
      <c r="H23" s="1">
        <f>SUM(คะแนนรายข้อ!T19:W19)</f>
        <v>0</v>
      </c>
      <c r="I23" s="1">
        <f>SUM(คะแนนรายข้อ!X19:AA19)</f>
        <v>0</v>
      </c>
      <c r="J23" s="1">
        <f>SUM(คะแนนรายข้อ!AB19:AE19)</f>
        <v>0</v>
      </c>
      <c r="K23" s="1">
        <f>SUM(คะแนนรายข้อ!AF19:AI19)</f>
        <v>0</v>
      </c>
      <c r="L23" s="60">
        <f>SUM(คะแนนรายข้อ!AO19:AR19)</f>
        <v>0</v>
      </c>
      <c r="M23" s="60">
        <f>SUM(คะแนนรายข้อ!AS19:AV19)</f>
        <v>0</v>
      </c>
      <c r="N23" s="60">
        <f>SUM(คะแนนรายข้อ!AW19:AZ19)</f>
        <v>0</v>
      </c>
      <c r="O23" s="60">
        <f>SUM(คะแนนรายข้อ!BA19:BD19)</f>
        <v>0</v>
      </c>
      <c r="P23" s="60">
        <f>SUM(คะแนนรายข้อ!BE19:BH19)</f>
        <v>0</v>
      </c>
      <c r="Q23" s="60">
        <f>SUM(คะแนนรายข้อ!BI19:BL19)</f>
        <v>0</v>
      </c>
      <c r="R23" s="60">
        <f>SUM(คะแนนรายข้อ!BQ19:BT19)</f>
        <v>0</v>
      </c>
      <c r="S23" s="60">
        <f>SUM(คะแนนรายข้อ!BQ19:BT19)</f>
        <v>0</v>
      </c>
      <c r="T23" s="60">
        <f>SUM(คะแนนรายข้อ!BU19:BX19)</f>
        <v>0</v>
      </c>
      <c r="U23" s="60">
        <f>SUM(คะแนนรายข้อ!BY19:CB20)</f>
        <v>0</v>
      </c>
      <c r="V23" s="60">
        <f>SUM(คะแนนรายข้อ!CC19:CF19)</f>
        <v>0</v>
      </c>
      <c r="W23" s="60">
        <f>SUM(คะแนนรายข้อ!CG19:CJ19)</f>
        <v>0</v>
      </c>
      <c r="X23" s="60">
        <f>SUM(คะแนนรายข้อ!CK19:CN19)</f>
        <v>0</v>
      </c>
      <c r="Y23" s="60">
        <f>SUM(คะแนนรายข้อ!CO19:CR19)</f>
        <v>0</v>
      </c>
      <c r="Z23" s="61">
        <f>SUM(คะแนนรายข้อ!CX19:DD19)</f>
        <v>0</v>
      </c>
      <c r="AA23" s="62">
        <f>SUM(คะแนนรายข้อ!DL19:DM19)</f>
        <v>0</v>
      </c>
      <c r="AB23" s="62">
        <f>SUM(คะแนนรายข้อ!DN19:DO19)</f>
        <v>0</v>
      </c>
      <c r="AC23" s="62">
        <f>SUM(คะแนนรายข้อ!DP19:DQ19)</f>
        <v>0</v>
      </c>
      <c r="AD23" s="62">
        <f>SUM(คะแนนรายข้อ!DR19:DS19)</f>
        <v>0</v>
      </c>
      <c r="AE23" s="62">
        <f>SUM(คะแนนรายข้อ!DT19:DU19)</f>
        <v>0</v>
      </c>
      <c r="AF23" s="62">
        <f>SUM(คะแนนรายข้อ!DV19:DW19)</f>
        <v>0</v>
      </c>
      <c r="AG23" s="62">
        <f>SUM(คะแนนรายข้อ!DX19:DY19)</f>
        <v>0</v>
      </c>
      <c r="AH23" s="62">
        <f>SUM(คะแนนรายข้อ!DZ19:EA19)</f>
        <v>0</v>
      </c>
      <c r="AI23" s="62">
        <f>SUM(คะแนนรายข้อ!EB19:EC19)</f>
        <v>0</v>
      </c>
      <c r="AJ23" s="62">
        <f>SUM(คะแนนรายข้อ!ED19:EE19)</f>
        <v>0</v>
      </c>
      <c r="AK23" s="1">
        <f>SUM(คะแนนรายข้อ!EJ19:EK19)</f>
        <v>0</v>
      </c>
      <c r="AL23" s="1">
        <f>SUM(คะแนนรายข้อ!EL19:EM19)</f>
        <v>0</v>
      </c>
      <c r="AM23" s="1">
        <f>SUM(คะแนนรายข้อ!EN19:EO19)</f>
        <v>0</v>
      </c>
      <c r="AN23" s="1">
        <f>SUM(คะแนนรายข้อ!EP19:EQ19)</f>
        <v>0</v>
      </c>
      <c r="AO23" s="1">
        <f>SUM(คะแนนรายข้อ!ER19:ES19)</f>
        <v>0</v>
      </c>
      <c r="AP23" s="1">
        <f>SUM(คะแนนรายข้อ!ET19:EU19)</f>
        <v>0</v>
      </c>
      <c r="AQ23" s="1">
        <f>SUM(คะแนนรายข้อ!EV19:EW19)</f>
        <v>0</v>
      </c>
      <c r="AR23" s="1">
        <f>SUM(คะแนนรายข้อ!EX19:EY19)</f>
        <v>0</v>
      </c>
      <c r="AS23" s="1">
        <f>SUM(คะแนนรายข้อ!EZ19:FA19)</f>
        <v>0</v>
      </c>
      <c r="AT23" s="1">
        <f>SUM(คะแนนรายข้อ!FB19:FC19)</f>
        <v>0</v>
      </c>
      <c r="AU23" s="1">
        <f>SUM(คะแนนรายข้อ!FD19:FE19)</f>
        <v>0</v>
      </c>
      <c r="AV23" s="1">
        <f>SUM(คะแนนรายข้อ!FF19:FG19)</f>
        <v>0</v>
      </c>
      <c r="AW23" s="1">
        <f>SUM(คะแนนรายข้อ!FH19:FI19)</f>
        <v>0</v>
      </c>
      <c r="AX23" s="1">
        <f>SUM(คะแนนรายข้อ!FJ19:FK19)</f>
        <v>0</v>
      </c>
      <c r="AY23" s="69">
        <f>SUM(คะแนนรายข้อ!FP19:GQ19)</f>
        <v>0</v>
      </c>
      <c r="AZ23" s="69">
        <f>SUM(คะแนนรายข้อ!GW19:HD19)</f>
        <v>0</v>
      </c>
      <c r="BA23" s="69">
        <f>SUM(คะแนนรายข้อ!HI19:HT19)</f>
        <v>0</v>
      </c>
      <c r="BB23" s="69">
        <f>SUM(คะแนนรายข้อ!HY19:IJ19)</f>
        <v>0</v>
      </c>
      <c r="BC23" s="2">
        <f>SUM(คะแนนรายข้อ!IO19:IS19)</f>
        <v>0</v>
      </c>
      <c r="BD23" s="2">
        <f>SUM(คะแนนรายข้อ!IT19:IX19)</f>
        <v>0</v>
      </c>
      <c r="BE23" s="2">
        <f>SUM(คะแนนรายข้อ!IY19:JC19)</f>
        <v>0</v>
      </c>
      <c r="BF23" s="2">
        <f>SUM(คะแนนรายข้อ!JD19:JH19)</f>
        <v>0</v>
      </c>
      <c r="BG23" s="69">
        <f t="shared" si="0"/>
        <v>0</v>
      </c>
    </row>
    <row r="24" spans="1:59">
      <c r="A24" s="68">
        <v>16</v>
      </c>
      <c r="B24" s="73">
        <f>คะแนนรายข้อ!B20</f>
        <v>0</v>
      </c>
      <c r="C24" s="73">
        <f>คะแนนรายข้อ!C20</f>
        <v>0</v>
      </c>
      <c r="D24" s="1">
        <f>SUM(คะแนนรายข้อ!D20:G20)</f>
        <v>0</v>
      </c>
      <c r="E24" s="1">
        <f>SUM(คะแนนรายข้อ!H20:K20)</f>
        <v>0</v>
      </c>
      <c r="F24" s="1">
        <f>SUM(คะแนนรายข้อ!L20:O20)</f>
        <v>0</v>
      </c>
      <c r="G24" s="1">
        <f>SUM(คะแนนรายข้อ!P20:S20)</f>
        <v>0</v>
      </c>
      <c r="H24" s="1">
        <f>SUM(คะแนนรายข้อ!T20:W20)</f>
        <v>0</v>
      </c>
      <c r="I24" s="1">
        <f>SUM(คะแนนรายข้อ!X20:AA20)</f>
        <v>0</v>
      </c>
      <c r="J24" s="1">
        <f>SUM(คะแนนรายข้อ!AB20:AE20)</f>
        <v>0</v>
      </c>
      <c r="K24" s="1">
        <f>SUM(คะแนนรายข้อ!AF20:AI20)</f>
        <v>0</v>
      </c>
      <c r="L24" s="60">
        <f>SUM(คะแนนรายข้อ!AO20:AR20)</f>
        <v>0</v>
      </c>
      <c r="M24" s="60">
        <f>SUM(คะแนนรายข้อ!AS20:AV20)</f>
        <v>0</v>
      </c>
      <c r="N24" s="60">
        <f>SUM(คะแนนรายข้อ!AW20:AZ20)</f>
        <v>0</v>
      </c>
      <c r="O24" s="60">
        <f>SUM(คะแนนรายข้อ!BA20:BD20)</f>
        <v>0</v>
      </c>
      <c r="P24" s="60">
        <f>SUM(คะแนนรายข้อ!BE20:BH20)</f>
        <v>0</v>
      </c>
      <c r="Q24" s="60">
        <f>SUM(คะแนนรายข้อ!BI20:BL20)</f>
        <v>0</v>
      </c>
      <c r="R24" s="60">
        <f>SUM(คะแนนรายข้อ!BQ20:BT20)</f>
        <v>0</v>
      </c>
      <c r="S24" s="60">
        <f>SUM(คะแนนรายข้อ!BQ20:BT20)</f>
        <v>0</v>
      </c>
      <c r="T24" s="60">
        <f>SUM(คะแนนรายข้อ!BU20:BX20)</f>
        <v>0</v>
      </c>
      <c r="U24" s="60">
        <f>SUM(คะแนนรายข้อ!BY20:CB21)</f>
        <v>0</v>
      </c>
      <c r="V24" s="60">
        <f>SUM(คะแนนรายข้อ!CC20:CF20)</f>
        <v>0</v>
      </c>
      <c r="W24" s="60">
        <f>SUM(คะแนนรายข้อ!CG20:CJ20)</f>
        <v>0</v>
      </c>
      <c r="X24" s="60">
        <f>SUM(คะแนนรายข้อ!CK20:CN20)</f>
        <v>0</v>
      </c>
      <c r="Y24" s="60">
        <f>SUM(คะแนนรายข้อ!CO20:CR20)</f>
        <v>0</v>
      </c>
      <c r="Z24" s="61">
        <f>SUM(คะแนนรายข้อ!CX20:DD20)</f>
        <v>0</v>
      </c>
      <c r="AA24" s="62">
        <f>SUM(คะแนนรายข้อ!DL20:DM20)</f>
        <v>0</v>
      </c>
      <c r="AB24" s="62">
        <f>SUM(คะแนนรายข้อ!DN20:DO20)</f>
        <v>0</v>
      </c>
      <c r="AC24" s="62">
        <f>SUM(คะแนนรายข้อ!DP20:DQ20)</f>
        <v>0</v>
      </c>
      <c r="AD24" s="62">
        <f>SUM(คะแนนรายข้อ!DR20:DS20)</f>
        <v>0</v>
      </c>
      <c r="AE24" s="62">
        <f>SUM(คะแนนรายข้อ!DT20:DU20)</f>
        <v>0</v>
      </c>
      <c r="AF24" s="62">
        <f>SUM(คะแนนรายข้อ!DV20:DW20)</f>
        <v>0</v>
      </c>
      <c r="AG24" s="62">
        <f>SUM(คะแนนรายข้อ!DX20:DY20)</f>
        <v>0</v>
      </c>
      <c r="AH24" s="62">
        <f>SUM(คะแนนรายข้อ!DZ20:EA20)</f>
        <v>0</v>
      </c>
      <c r="AI24" s="62">
        <f>SUM(คะแนนรายข้อ!EB20:EC20)</f>
        <v>0</v>
      </c>
      <c r="AJ24" s="62">
        <f>SUM(คะแนนรายข้อ!ED20:EE20)</f>
        <v>0</v>
      </c>
      <c r="AK24" s="1">
        <f>SUM(คะแนนรายข้อ!EJ20:EK20)</f>
        <v>0</v>
      </c>
      <c r="AL24" s="1">
        <f>SUM(คะแนนรายข้อ!EL20:EM20)</f>
        <v>0</v>
      </c>
      <c r="AM24" s="1">
        <f>SUM(คะแนนรายข้อ!EN20:EO20)</f>
        <v>0</v>
      </c>
      <c r="AN24" s="1">
        <f>SUM(คะแนนรายข้อ!EP20:EQ20)</f>
        <v>0</v>
      </c>
      <c r="AO24" s="1">
        <f>SUM(คะแนนรายข้อ!ER20:ES20)</f>
        <v>0</v>
      </c>
      <c r="AP24" s="1">
        <f>SUM(คะแนนรายข้อ!ET20:EU20)</f>
        <v>0</v>
      </c>
      <c r="AQ24" s="1">
        <f>SUM(คะแนนรายข้อ!EV20:EW20)</f>
        <v>0</v>
      </c>
      <c r="AR24" s="1">
        <f>SUM(คะแนนรายข้อ!EX20:EY20)</f>
        <v>0</v>
      </c>
      <c r="AS24" s="1">
        <f>SUM(คะแนนรายข้อ!EZ20:FA20)</f>
        <v>0</v>
      </c>
      <c r="AT24" s="1">
        <f>SUM(คะแนนรายข้อ!FB20:FC20)</f>
        <v>0</v>
      </c>
      <c r="AU24" s="1">
        <f>SUM(คะแนนรายข้อ!FD20:FE20)</f>
        <v>0</v>
      </c>
      <c r="AV24" s="1">
        <f>SUM(คะแนนรายข้อ!FF20:FG20)</f>
        <v>0</v>
      </c>
      <c r="AW24" s="1">
        <f>SUM(คะแนนรายข้อ!FH20:FI20)</f>
        <v>0</v>
      </c>
      <c r="AX24" s="1">
        <f>SUM(คะแนนรายข้อ!FJ20:FK20)</f>
        <v>0</v>
      </c>
      <c r="AY24" s="69">
        <f>SUM(คะแนนรายข้อ!FP20:GQ20)</f>
        <v>0</v>
      </c>
      <c r="AZ24" s="69">
        <f>SUM(คะแนนรายข้อ!GW20:HD20)</f>
        <v>0</v>
      </c>
      <c r="BA24" s="69">
        <f>SUM(คะแนนรายข้อ!HI20:HT20)</f>
        <v>0</v>
      </c>
      <c r="BB24" s="69">
        <f>SUM(คะแนนรายข้อ!HY20:IJ20)</f>
        <v>0</v>
      </c>
      <c r="BC24" s="2">
        <f>SUM(คะแนนรายข้อ!IO20:IS20)</f>
        <v>0</v>
      </c>
      <c r="BD24" s="2">
        <f>SUM(คะแนนรายข้อ!IT20:IX20)</f>
        <v>0</v>
      </c>
      <c r="BE24" s="2">
        <f>SUM(คะแนนรายข้อ!IY20:JC20)</f>
        <v>0</v>
      </c>
      <c r="BF24" s="2">
        <f>SUM(คะแนนรายข้อ!JD20:JH20)</f>
        <v>0</v>
      </c>
      <c r="BG24" s="69">
        <f t="shared" si="0"/>
        <v>0</v>
      </c>
    </row>
    <row r="25" spans="1:59">
      <c r="A25" s="68">
        <v>17</v>
      </c>
      <c r="B25" s="73">
        <f>คะแนนรายข้อ!B21</f>
        <v>0</v>
      </c>
      <c r="C25" s="73">
        <f>คะแนนรายข้อ!C21</f>
        <v>0</v>
      </c>
      <c r="D25" s="1">
        <f>SUM(คะแนนรายข้อ!D21:G21)</f>
        <v>0</v>
      </c>
      <c r="E25" s="1">
        <f>SUM(คะแนนรายข้อ!H21:K21)</f>
        <v>0</v>
      </c>
      <c r="F25" s="1">
        <f>SUM(คะแนนรายข้อ!L21:O21)</f>
        <v>0</v>
      </c>
      <c r="G25" s="1">
        <f>SUM(คะแนนรายข้อ!P21:S21)</f>
        <v>0</v>
      </c>
      <c r="H25" s="1">
        <f>SUM(คะแนนรายข้อ!T21:W21)</f>
        <v>0</v>
      </c>
      <c r="I25" s="1">
        <f>SUM(คะแนนรายข้อ!X21:AA21)</f>
        <v>0</v>
      </c>
      <c r="J25" s="1">
        <f>SUM(คะแนนรายข้อ!AB21:AE21)</f>
        <v>0</v>
      </c>
      <c r="K25" s="1">
        <f>SUM(คะแนนรายข้อ!AF21:AI21)</f>
        <v>0</v>
      </c>
      <c r="L25" s="60">
        <f>SUM(คะแนนรายข้อ!AO21:AR21)</f>
        <v>0</v>
      </c>
      <c r="M25" s="60">
        <f>SUM(คะแนนรายข้อ!AS21:AV21)</f>
        <v>0</v>
      </c>
      <c r="N25" s="60">
        <f>SUM(คะแนนรายข้อ!AW21:AZ21)</f>
        <v>0</v>
      </c>
      <c r="O25" s="60">
        <f>SUM(คะแนนรายข้อ!BA21:BD21)</f>
        <v>0</v>
      </c>
      <c r="P25" s="60">
        <f>SUM(คะแนนรายข้อ!BE21:BH21)</f>
        <v>0</v>
      </c>
      <c r="Q25" s="60">
        <f>SUM(คะแนนรายข้อ!BI21:BL21)</f>
        <v>0</v>
      </c>
      <c r="R25" s="60">
        <f>SUM(คะแนนรายข้อ!BQ21:BT21)</f>
        <v>0</v>
      </c>
      <c r="S25" s="60">
        <f>SUM(คะแนนรายข้อ!BQ21:BT21)</f>
        <v>0</v>
      </c>
      <c r="T25" s="60">
        <f>SUM(คะแนนรายข้อ!BU21:BX21)</f>
        <v>0</v>
      </c>
      <c r="U25" s="60">
        <f>SUM(คะแนนรายข้อ!BY21:CB22)</f>
        <v>0</v>
      </c>
      <c r="V25" s="60">
        <f>SUM(คะแนนรายข้อ!CC21:CF21)</f>
        <v>0</v>
      </c>
      <c r="W25" s="60">
        <f>SUM(คะแนนรายข้อ!CG21:CJ21)</f>
        <v>0</v>
      </c>
      <c r="X25" s="60">
        <f>SUM(คะแนนรายข้อ!CK21:CN21)</f>
        <v>0</v>
      </c>
      <c r="Y25" s="60">
        <f>SUM(คะแนนรายข้อ!CO21:CR21)</f>
        <v>0</v>
      </c>
      <c r="Z25" s="61">
        <f>SUM(คะแนนรายข้อ!CX21:DD21)</f>
        <v>0</v>
      </c>
      <c r="AA25" s="62">
        <f>SUM(คะแนนรายข้อ!DL21:DM21)</f>
        <v>0</v>
      </c>
      <c r="AB25" s="62">
        <f>SUM(คะแนนรายข้อ!DN21:DO21)</f>
        <v>0</v>
      </c>
      <c r="AC25" s="62">
        <f>SUM(คะแนนรายข้อ!DP21:DQ21)</f>
        <v>0</v>
      </c>
      <c r="AD25" s="62">
        <f>SUM(คะแนนรายข้อ!DR21:DS21)</f>
        <v>0</v>
      </c>
      <c r="AE25" s="62">
        <f>SUM(คะแนนรายข้อ!DT21:DU21)</f>
        <v>0</v>
      </c>
      <c r="AF25" s="62">
        <f>SUM(คะแนนรายข้อ!DV21:DW21)</f>
        <v>0</v>
      </c>
      <c r="AG25" s="62">
        <f>SUM(คะแนนรายข้อ!DX21:DY21)</f>
        <v>0</v>
      </c>
      <c r="AH25" s="62">
        <f>SUM(คะแนนรายข้อ!DZ21:EA21)</f>
        <v>0</v>
      </c>
      <c r="AI25" s="62">
        <f>SUM(คะแนนรายข้อ!EB21:EC21)</f>
        <v>0</v>
      </c>
      <c r="AJ25" s="62">
        <f>SUM(คะแนนรายข้อ!ED21:EE21)</f>
        <v>0</v>
      </c>
      <c r="AK25" s="1">
        <f>SUM(คะแนนรายข้อ!EJ21:EK21)</f>
        <v>0</v>
      </c>
      <c r="AL25" s="1">
        <f>SUM(คะแนนรายข้อ!EL21:EM21)</f>
        <v>0</v>
      </c>
      <c r="AM25" s="1">
        <f>SUM(คะแนนรายข้อ!EN21:EO21)</f>
        <v>0</v>
      </c>
      <c r="AN25" s="1">
        <f>SUM(คะแนนรายข้อ!EP21:EQ21)</f>
        <v>0</v>
      </c>
      <c r="AO25" s="1">
        <f>SUM(คะแนนรายข้อ!ER21:ES21)</f>
        <v>0</v>
      </c>
      <c r="AP25" s="1">
        <f>SUM(คะแนนรายข้อ!ET21:EU21)</f>
        <v>0</v>
      </c>
      <c r="AQ25" s="1">
        <f>SUM(คะแนนรายข้อ!EV21:EW21)</f>
        <v>0</v>
      </c>
      <c r="AR25" s="1">
        <f>SUM(คะแนนรายข้อ!EX21:EY21)</f>
        <v>0</v>
      </c>
      <c r="AS25" s="1">
        <f>SUM(คะแนนรายข้อ!EZ21:FA21)</f>
        <v>0</v>
      </c>
      <c r="AT25" s="1">
        <f>SUM(คะแนนรายข้อ!FB21:FC21)</f>
        <v>0</v>
      </c>
      <c r="AU25" s="1">
        <f>SUM(คะแนนรายข้อ!FD21:FE21)</f>
        <v>0</v>
      </c>
      <c r="AV25" s="1">
        <f>SUM(คะแนนรายข้อ!FF21:FG21)</f>
        <v>0</v>
      </c>
      <c r="AW25" s="1">
        <f>SUM(คะแนนรายข้อ!FH21:FI21)</f>
        <v>0</v>
      </c>
      <c r="AX25" s="1">
        <f>SUM(คะแนนรายข้อ!FJ21:FK21)</f>
        <v>0</v>
      </c>
      <c r="AY25" s="69">
        <f>SUM(คะแนนรายข้อ!FP21:GQ21)</f>
        <v>0</v>
      </c>
      <c r="AZ25" s="69">
        <f>SUM(คะแนนรายข้อ!GW21:HD21)</f>
        <v>0</v>
      </c>
      <c r="BA25" s="69">
        <f>SUM(คะแนนรายข้อ!HI21:HT21)</f>
        <v>0</v>
      </c>
      <c r="BB25" s="69">
        <f>SUM(คะแนนรายข้อ!HY21:IJ21)</f>
        <v>0</v>
      </c>
      <c r="BC25" s="2">
        <f>SUM(คะแนนรายข้อ!IO21:IS21)</f>
        <v>0</v>
      </c>
      <c r="BD25" s="2">
        <f>SUM(คะแนนรายข้อ!IT21:IX21)</f>
        <v>0</v>
      </c>
      <c r="BE25" s="2">
        <f>SUM(คะแนนรายข้อ!IY21:JC21)</f>
        <v>0</v>
      </c>
      <c r="BF25" s="2">
        <f>SUM(คะแนนรายข้อ!JD21:JH21)</f>
        <v>0</v>
      </c>
      <c r="BG25" s="69">
        <f t="shared" si="0"/>
        <v>0</v>
      </c>
    </row>
    <row r="26" spans="1:59">
      <c r="A26" s="68">
        <v>18</v>
      </c>
      <c r="B26" s="73">
        <f>คะแนนรายข้อ!B22</f>
        <v>0</v>
      </c>
      <c r="C26" s="73">
        <f>คะแนนรายข้อ!C22</f>
        <v>0</v>
      </c>
      <c r="D26" s="1">
        <f>SUM(คะแนนรายข้อ!D22:G22)</f>
        <v>0</v>
      </c>
      <c r="E26" s="1">
        <f>SUM(คะแนนรายข้อ!H22:K22)</f>
        <v>0</v>
      </c>
      <c r="F26" s="1">
        <f>SUM(คะแนนรายข้อ!L22:O22)</f>
        <v>0</v>
      </c>
      <c r="G26" s="1">
        <f>SUM(คะแนนรายข้อ!P22:S22)</f>
        <v>0</v>
      </c>
      <c r="H26" s="1">
        <f>SUM(คะแนนรายข้อ!T22:W22)</f>
        <v>0</v>
      </c>
      <c r="I26" s="1">
        <f>SUM(คะแนนรายข้อ!X22:AA22)</f>
        <v>0</v>
      </c>
      <c r="J26" s="1">
        <f>SUM(คะแนนรายข้อ!AB22:AE22)</f>
        <v>0</v>
      </c>
      <c r="K26" s="1">
        <f>SUM(คะแนนรายข้อ!AF22:AI22)</f>
        <v>0</v>
      </c>
      <c r="L26" s="60">
        <f>SUM(คะแนนรายข้อ!AO22:AR22)</f>
        <v>0</v>
      </c>
      <c r="M26" s="60">
        <f>SUM(คะแนนรายข้อ!AS22:AV22)</f>
        <v>0</v>
      </c>
      <c r="N26" s="60">
        <f>SUM(คะแนนรายข้อ!AW22:AZ22)</f>
        <v>0</v>
      </c>
      <c r="O26" s="60">
        <f>SUM(คะแนนรายข้อ!BA22:BD22)</f>
        <v>0</v>
      </c>
      <c r="P26" s="60">
        <f>SUM(คะแนนรายข้อ!BE22:BH22)</f>
        <v>0</v>
      </c>
      <c r="Q26" s="60">
        <f>SUM(คะแนนรายข้อ!BI22:BL22)</f>
        <v>0</v>
      </c>
      <c r="R26" s="60">
        <f>SUM(คะแนนรายข้อ!BQ22:BT22)</f>
        <v>0</v>
      </c>
      <c r="S26" s="60">
        <f>SUM(คะแนนรายข้อ!BQ22:BT22)</f>
        <v>0</v>
      </c>
      <c r="T26" s="60">
        <f>SUM(คะแนนรายข้อ!BU22:BX22)</f>
        <v>0</v>
      </c>
      <c r="U26" s="60">
        <f>SUM(คะแนนรายข้อ!BY22:CB23)</f>
        <v>0</v>
      </c>
      <c r="V26" s="60">
        <f>SUM(คะแนนรายข้อ!CC22:CF22)</f>
        <v>0</v>
      </c>
      <c r="W26" s="60">
        <f>SUM(คะแนนรายข้อ!CG22:CJ22)</f>
        <v>0</v>
      </c>
      <c r="X26" s="60">
        <f>SUM(คะแนนรายข้อ!CK22:CN22)</f>
        <v>0</v>
      </c>
      <c r="Y26" s="60">
        <f>SUM(คะแนนรายข้อ!CO22:CR22)</f>
        <v>0</v>
      </c>
      <c r="Z26" s="61">
        <f>SUM(คะแนนรายข้อ!CX22:DD22)</f>
        <v>0</v>
      </c>
      <c r="AA26" s="62">
        <f>SUM(คะแนนรายข้อ!DL22:DM22)</f>
        <v>0</v>
      </c>
      <c r="AB26" s="62">
        <f>SUM(คะแนนรายข้อ!DN22:DO22)</f>
        <v>0</v>
      </c>
      <c r="AC26" s="62">
        <f>SUM(คะแนนรายข้อ!DP22:DQ22)</f>
        <v>0</v>
      </c>
      <c r="AD26" s="62">
        <f>SUM(คะแนนรายข้อ!DR22:DS22)</f>
        <v>0</v>
      </c>
      <c r="AE26" s="62">
        <f>SUM(คะแนนรายข้อ!DT22:DU22)</f>
        <v>0</v>
      </c>
      <c r="AF26" s="62">
        <f>SUM(คะแนนรายข้อ!DV22:DW22)</f>
        <v>0</v>
      </c>
      <c r="AG26" s="62">
        <f>SUM(คะแนนรายข้อ!DX22:DY22)</f>
        <v>0</v>
      </c>
      <c r="AH26" s="62">
        <f>SUM(คะแนนรายข้อ!DZ22:EA22)</f>
        <v>0</v>
      </c>
      <c r="AI26" s="62">
        <f>SUM(คะแนนรายข้อ!EB22:EC22)</f>
        <v>0</v>
      </c>
      <c r="AJ26" s="62">
        <f>SUM(คะแนนรายข้อ!ED22:EE22)</f>
        <v>0</v>
      </c>
      <c r="AK26" s="1">
        <f>SUM(คะแนนรายข้อ!EJ22:EK22)</f>
        <v>0</v>
      </c>
      <c r="AL26" s="1">
        <f>SUM(คะแนนรายข้อ!EL22:EM22)</f>
        <v>0</v>
      </c>
      <c r="AM26" s="1">
        <f>SUM(คะแนนรายข้อ!EN22:EO22)</f>
        <v>0</v>
      </c>
      <c r="AN26" s="1">
        <f>SUM(คะแนนรายข้อ!EP22:EQ22)</f>
        <v>0</v>
      </c>
      <c r="AO26" s="1">
        <f>SUM(คะแนนรายข้อ!ER22:ES22)</f>
        <v>0</v>
      </c>
      <c r="AP26" s="1">
        <f>SUM(คะแนนรายข้อ!ET22:EU22)</f>
        <v>0</v>
      </c>
      <c r="AQ26" s="1">
        <f>SUM(คะแนนรายข้อ!EV22:EW22)</f>
        <v>0</v>
      </c>
      <c r="AR26" s="1">
        <f>SUM(คะแนนรายข้อ!EX22:EY22)</f>
        <v>0</v>
      </c>
      <c r="AS26" s="1">
        <f>SUM(คะแนนรายข้อ!EZ22:FA22)</f>
        <v>0</v>
      </c>
      <c r="AT26" s="1">
        <f>SUM(คะแนนรายข้อ!FB22:FC22)</f>
        <v>0</v>
      </c>
      <c r="AU26" s="1">
        <f>SUM(คะแนนรายข้อ!FD22:FE22)</f>
        <v>0</v>
      </c>
      <c r="AV26" s="1">
        <f>SUM(คะแนนรายข้อ!FF22:FG22)</f>
        <v>0</v>
      </c>
      <c r="AW26" s="1">
        <f>SUM(คะแนนรายข้อ!FH22:FI22)</f>
        <v>0</v>
      </c>
      <c r="AX26" s="1">
        <f>SUM(คะแนนรายข้อ!FJ22:FK22)</f>
        <v>0</v>
      </c>
      <c r="AY26" s="69">
        <f>SUM(คะแนนรายข้อ!FP22:GQ22)</f>
        <v>0</v>
      </c>
      <c r="AZ26" s="69">
        <f>SUM(คะแนนรายข้อ!GW22:HD22)</f>
        <v>0</v>
      </c>
      <c r="BA26" s="69">
        <f>SUM(คะแนนรายข้อ!HI22:HT22)</f>
        <v>0</v>
      </c>
      <c r="BB26" s="69">
        <f>SUM(คะแนนรายข้อ!HY22:IJ22)</f>
        <v>0</v>
      </c>
      <c r="BC26" s="2">
        <f>SUM(คะแนนรายข้อ!IO22:IS22)</f>
        <v>0</v>
      </c>
      <c r="BD26" s="2">
        <f>SUM(คะแนนรายข้อ!IT22:IX22)</f>
        <v>0</v>
      </c>
      <c r="BE26" s="2">
        <f>SUM(คะแนนรายข้อ!IY22:JC22)</f>
        <v>0</v>
      </c>
      <c r="BF26" s="2">
        <f>SUM(คะแนนรายข้อ!JD22:JH22)</f>
        <v>0</v>
      </c>
      <c r="BG26" s="69">
        <f t="shared" si="0"/>
        <v>0</v>
      </c>
    </row>
    <row r="27" spans="1:59">
      <c r="A27" s="68">
        <v>19</v>
      </c>
      <c r="B27" s="73">
        <f>คะแนนรายข้อ!B23</f>
        <v>0</v>
      </c>
      <c r="C27" s="73">
        <f>คะแนนรายข้อ!C23</f>
        <v>0</v>
      </c>
      <c r="D27" s="1">
        <f>SUM(คะแนนรายข้อ!D23:G23)</f>
        <v>0</v>
      </c>
      <c r="E27" s="1">
        <f>SUM(คะแนนรายข้อ!H23:K23)</f>
        <v>0</v>
      </c>
      <c r="F27" s="1">
        <f>SUM(คะแนนรายข้อ!L23:O23)</f>
        <v>0</v>
      </c>
      <c r="G27" s="1">
        <f>SUM(คะแนนรายข้อ!P23:S23)</f>
        <v>0</v>
      </c>
      <c r="H27" s="1">
        <f>SUM(คะแนนรายข้อ!T23:W23)</f>
        <v>0</v>
      </c>
      <c r="I27" s="1">
        <f>SUM(คะแนนรายข้อ!X23:AA23)</f>
        <v>0</v>
      </c>
      <c r="J27" s="1">
        <f>SUM(คะแนนรายข้อ!AB23:AE23)</f>
        <v>0</v>
      </c>
      <c r="K27" s="1">
        <f>SUM(คะแนนรายข้อ!AF23:AI23)</f>
        <v>0</v>
      </c>
      <c r="L27" s="60">
        <f>SUM(คะแนนรายข้อ!AO23:AR23)</f>
        <v>0</v>
      </c>
      <c r="M27" s="60">
        <f>SUM(คะแนนรายข้อ!AS23:AV23)</f>
        <v>0</v>
      </c>
      <c r="N27" s="60">
        <f>SUM(คะแนนรายข้อ!AW23:AZ23)</f>
        <v>0</v>
      </c>
      <c r="O27" s="60">
        <f>SUM(คะแนนรายข้อ!BA23:BD23)</f>
        <v>0</v>
      </c>
      <c r="P27" s="60">
        <f>SUM(คะแนนรายข้อ!BE23:BH23)</f>
        <v>0</v>
      </c>
      <c r="Q27" s="60">
        <f>SUM(คะแนนรายข้อ!BI23:BL23)</f>
        <v>0</v>
      </c>
      <c r="R27" s="60">
        <f>SUM(คะแนนรายข้อ!BQ23:BT23)</f>
        <v>0</v>
      </c>
      <c r="S27" s="60">
        <f>SUM(คะแนนรายข้อ!BQ23:BT23)</f>
        <v>0</v>
      </c>
      <c r="T27" s="60">
        <f>SUM(คะแนนรายข้อ!BU23:BX23)</f>
        <v>0</v>
      </c>
      <c r="U27" s="60">
        <f>SUM(คะแนนรายข้อ!BY23:CB24)</f>
        <v>0</v>
      </c>
      <c r="V27" s="60">
        <f>SUM(คะแนนรายข้อ!CC23:CF23)</f>
        <v>0</v>
      </c>
      <c r="W27" s="60">
        <f>SUM(คะแนนรายข้อ!CG23:CJ23)</f>
        <v>0</v>
      </c>
      <c r="X27" s="60">
        <f>SUM(คะแนนรายข้อ!CK23:CN23)</f>
        <v>0</v>
      </c>
      <c r="Y27" s="60">
        <f>SUM(คะแนนรายข้อ!CO23:CR23)</f>
        <v>0</v>
      </c>
      <c r="Z27" s="61">
        <f>SUM(คะแนนรายข้อ!CX23:DD23)</f>
        <v>0</v>
      </c>
      <c r="AA27" s="62">
        <f>SUM(คะแนนรายข้อ!DL23:DM23)</f>
        <v>0</v>
      </c>
      <c r="AB27" s="62">
        <f>SUM(คะแนนรายข้อ!DN23:DO23)</f>
        <v>0</v>
      </c>
      <c r="AC27" s="62">
        <f>SUM(คะแนนรายข้อ!DP23:DQ23)</f>
        <v>0</v>
      </c>
      <c r="AD27" s="62">
        <f>SUM(คะแนนรายข้อ!DR23:DS23)</f>
        <v>0</v>
      </c>
      <c r="AE27" s="62">
        <f>SUM(คะแนนรายข้อ!DT23:DU23)</f>
        <v>0</v>
      </c>
      <c r="AF27" s="62">
        <f>SUM(คะแนนรายข้อ!DV23:DW23)</f>
        <v>0</v>
      </c>
      <c r="AG27" s="62">
        <f>SUM(คะแนนรายข้อ!DX23:DY23)</f>
        <v>0</v>
      </c>
      <c r="AH27" s="62">
        <f>SUM(คะแนนรายข้อ!DZ23:EA23)</f>
        <v>0</v>
      </c>
      <c r="AI27" s="62">
        <f>SUM(คะแนนรายข้อ!EB23:EC23)</f>
        <v>0</v>
      </c>
      <c r="AJ27" s="62">
        <f>SUM(คะแนนรายข้อ!ED23:EE23)</f>
        <v>0</v>
      </c>
      <c r="AK27" s="1">
        <f>SUM(คะแนนรายข้อ!EJ23:EK23)</f>
        <v>0</v>
      </c>
      <c r="AL27" s="1">
        <f>SUM(คะแนนรายข้อ!EL23:EM23)</f>
        <v>0</v>
      </c>
      <c r="AM27" s="1">
        <f>SUM(คะแนนรายข้อ!EN23:EO23)</f>
        <v>0</v>
      </c>
      <c r="AN27" s="1">
        <f>SUM(คะแนนรายข้อ!EP23:EQ23)</f>
        <v>0</v>
      </c>
      <c r="AO27" s="1">
        <f>SUM(คะแนนรายข้อ!ER23:ES23)</f>
        <v>0</v>
      </c>
      <c r="AP27" s="1">
        <f>SUM(คะแนนรายข้อ!ET23:EU23)</f>
        <v>0</v>
      </c>
      <c r="AQ27" s="1">
        <f>SUM(คะแนนรายข้อ!EV23:EW23)</f>
        <v>0</v>
      </c>
      <c r="AR27" s="1">
        <f>SUM(คะแนนรายข้อ!EX23:EY23)</f>
        <v>0</v>
      </c>
      <c r="AS27" s="1">
        <f>SUM(คะแนนรายข้อ!EZ23:FA23)</f>
        <v>0</v>
      </c>
      <c r="AT27" s="1">
        <f>SUM(คะแนนรายข้อ!FB23:FC23)</f>
        <v>0</v>
      </c>
      <c r="AU27" s="1">
        <f>SUM(คะแนนรายข้อ!FD23:FE23)</f>
        <v>0</v>
      </c>
      <c r="AV27" s="1">
        <f>SUM(คะแนนรายข้อ!FF23:FG23)</f>
        <v>0</v>
      </c>
      <c r="AW27" s="1">
        <f>SUM(คะแนนรายข้อ!FH23:FI23)</f>
        <v>0</v>
      </c>
      <c r="AX27" s="1">
        <f>SUM(คะแนนรายข้อ!FJ23:FK23)</f>
        <v>0</v>
      </c>
      <c r="AY27" s="69">
        <f>SUM(คะแนนรายข้อ!FP23:GQ23)</f>
        <v>0</v>
      </c>
      <c r="AZ27" s="69">
        <f>SUM(คะแนนรายข้อ!GW23:HD23)</f>
        <v>0</v>
      </c>
      <c r="BA27" s="69">
        <f>SUM(คะแนนรายข้อ!HI23:HT23)</f>
        <v>0</v>
      </c>
      <c r="BB27" s="69">
        <f>SUM(คะแนนรายข้อ!HY23:IJ23)</f>
        <v>0</v>
      </c>
      <c r="BC27" s="2">
        <f>SUM(คะแนนรายข้อ!IO23:IS23)</f>
        <v>0</v>
      </c>
      <c r="BD27" s="2">
        <f>SUM(คะแนนรายข้อ!IT23:IX23)</f>
        <v>0</v>
      </c>
      <c r="BE27" s="2">
        <f>SUM(คะแนนรายข้อ!IY23:JC23)</f>
        <v>0</v>
      </c>
      <c r="BF27" s="2">
        <f>SUM(คะแนนรายข้อ!JD23:JH23)</f>
        <v>0</v>
      </c>
      <c r="BG27" s="69">
        <f t="shared" si="0"/>
        <v>0</v>
      </c>
    </row>
    <row r="28" spans="1:59">
      <c r="A28" s="68">
        <v>20</v>
      </c>
      <c r="B28" s="73">
        <f>คะแนนรายข้อ!B24</f>
        <v>0</v>
      </c>
      <c r="C28" s="73">
        <f>คะแนนรายข้อ!C24</f>
        <v>0</v>
      </c>
      <c r="D28" s="1">
        <f>SUM(คะแนนรายข้อ!D24:G24)</f>
        <v>0</v>
      </c>
      <c r="E28" s="1">
        <f>SUM(คะแนนรายข้อ!H24:K24)</f>
        <v>0</v>
      </c>
      <c r="F28" s="1">
        <f>SUM(คะแนนรายข้อ!L24:O24)</f>
        <v>0</v>
      </c>
      <c r="G28" s="1">
        <f>SUM(คะแนนรายข้อ!P24:S24)</f>
        <v>0</v>
      </c>
      <c r="H28" s="1">
        <f>SUM(คะแนนรายข้อ!T24:W24)</f>
        <v>0</v>
      </c>
      <c r="I28" s="1">
        <f>SUM(คะแนนรายข้อ!X24:AA24)</f>
        <v>0</v>
      </c>
      <c r="J28" s="1">
        <f>SUM(คะแนนรายข้อ!AB24:AE24)</f>
        <v>0</v>
      </c>
      <c r="K28" s="1">
        <f>SUM(คะแนนรายข้อ!AF24:AI24)</f>
        <v>0</v>
      </c>
      <c r="L28" s="60">
        <f>SUM(คะแนนรายข้อ!AO24:AR24)</f>
        <v>0</v>
      </c>
      <c r="M28" s="60">
        <f>SUM(คะแนนรายข้อ!AS24:AV24)</f>
        <v>0</v>
      </c>
      <c r="N28" s="60">
        <f>SUM(คะแนนรายข้อ!AW24:AZ24)</f>
        <v>0</v>
      </c>
      <c r="O28" s="60">
        <f>SUM(คะแนนรายข้อ!BA24:BD24)</f>
        <v>0</v>
      </c>
      <c r="P28" s="60">
        <f>SUM(คะแนนรายข้อ!BE24:BH24)</f>
        <v>0</v>
      </c>
      <c r="Q28" s="60">
        <f>SUM(คะแนนรายข้อ!BI24:BL24)</f>
        <v>0</v>
      </c>
      <c r="R28" s="60">
        <f>SUM(คะแนนรายข้อ!BQ24:BT24)</f>
        <v>0</v>
      </c>
      <c r="S28" s="60">
        <f>SUM(คะแนนรายข้อ!BQ24:BT24)</f>
        <v>0</v>
      </c>
      <c r="T28" s="60">
        <f>SUM(คะแนนรายข้อ!BU24:BX24)</f>
        <v>0</v>
      </c>
      <c r="U28" s="60">
        <f>SUM(คะแนนรายข้อ!BY24:CB25)</f>
        <v>0</v>
      </c>
      <c r="V28" s="60">
        <f>SUM(คะแนนรายข้อ!CC24:CF24)</f>
        <v>0</v>
      </c>
      <c r="W28" s="60">
        <f>SUM(คะแนนรายข้อ!CG24:CJ24)</f>
        <v>0</v>
      </c>
      <c r="X28" s="60">
        <f>SUM(คะแนนรายข้อ!CK24:CN24)</f>
        <v>0</v>
      </c>
      <c r="Y28" s="60">
        <f>SUM(คะแนนรายข้อ!CO24:CR24)</f>
        <v>0</v>
      </c>
      <c r="Z28" s="61">
        <f>SUM(คะแนนรายข้อ!CX24:DD24)</f>
        <v>0</v>
      </c>
      <c r="AA28" s="62">
        <f>SUM(คะแนนรายข้อ!DL24:DM24)</f>
        <v>0</v>
      </c>
      <c r="AB28" s="62">
        <f>SUM(คะแนนรายข้อ!DN24:DO24)</f>
        <v>0</v>
      </c>
      <c r="AC28" s="62">
        <f>SUM(คะแนนรายข้อ!DP24:DQ24)</f>
        <v>0</v>
      </c>
      <c r="AD28" s="62">
        <f>SUM(คะแนนรายข้อ!DR24:DS24)</f>
        <v>0</v>
      </c>
      <c r="AE28" s="62">
        <f>SUM(คะแนนรายข้อ!DT24:DU24)</f>
        <v>0</v>
      </c>
      <c r="AF28" s="62">
        <f>SUM(คะแนนรายข้อ!DV24:DW24)</f>
        <v>0</v>
      </c>
      <c r="AG28" s="62">
        <f>SUM(คะแนนรายข้อ!DX24:DY24)</f>
        <v>0</v>
      </c>
      <c r="AH28" s="62">
        <f>SUM(คะแนนรายข้อ!DZ24:EA24)</f>
        <v>0</v>
      </c>
      <c r="AI28" s="62">
        <f>SUM(คะแนนรายข้อ!EB24:EC24)</f>
        <v>0</v>
      </c>
      <c r="AJ28" s="62">
        <f>SUM(คะแนนรายข้อ!ED24:EE24)</f>
        <v>0</v>
      </c>
      <c r="AK28" s="1">
        <f>SUM(คะแนนรายข้อ!EJ24:EK24)</f>
        <v>0</v>
      </c>
      <c r="AL28" s="1">
        <f>SUM(คะแนนรายข้อ!EL24:EM24)</f>
        <v>0</v>
      </c>
      <c r="AM28" s="1">
        <f>SUM(คะแนนรายข้อ!EN24:EO24)</f>
        <v>0</v>
      </c>
      <c r="AN28" s="1">
        <f>SUM(คะแนนรายข้อ!EP24:EQ24)</f>
        <v>0</v>
      </c>
      <c r="AO28" s="1">
        <f>SUM(คะแนนรายข้อ!ER24:ES24)</f>
        <v>0</v>
      </c>
      <c r="AP28" s="1">
        <f>SUM(คะแนนรายข้อ!ET24:EU24)</f>
        <v>0</v>
      </c>
      <c r="AQ28" s="1">
        <f>SUM(คะแนนรายข้อ!EV24:EW24)</f>
        <v>0</v>
      </c>
      <c r="AR28" s="1">
        <f>SUM(คะแนนรายข้อ!EX24:EY24)</f>
        <v>0</v>
      </c>
      <c r="AS28" s="1">
        <f>SUM(คะแนนรายข้อ!EZ24:FA24)</f>
        <v>0</v>
      </c>
      <c r="AT28" s="1">
        <f>SUM(คะแนนรายข้อ!FB24:FC24)</f>
        <v>0</v>
      </c>
      <c r="AU28" s="1">
        <f>SUM(คะแนนรายข้อ!FD24:FE24)</f>
        <v>0</v>
      </c>
      <c r="AV28" s="1">
        <f>SUM(คะแนนรายข้อ!FF24:FG24)</f>
        <v>0</v>
      </c>
      <c r="AW28" s="1">
        <f>SUM(คะแนนรายข้อ!FH24:FI24)</f>
        <v>0</v>
      </c>
      <c r="AX28" s="1">
        <f>SUM(คะแนนรายข้อ!FJ24:FK24)</f>
        <v>0</v>
      </c>
      <c r="AY28" s="69">
        <f>SUM(คะแนนรายข้อ!FP24:GQ24)</f>
        <v>0</v>
      </c>
      <c r="AZ28" s="69">
        <f>SUM(คะแนนรายข้อ!GW24:HD24)</f>
        <v>0</v>
      </c>
      <c r="BA28" s="69">
        <f>SUM(คะแนนรายข้อ!HI24:HT24)</f>
        <v>0</v>
      </c>
      <c r="BB28" s="69">
        <f>SUM(คะแนนรายข้อ!HY24:IJ24)</f>
        <v>0</v>
      </c>
      <c r="BC28" s="2">
        <f>SUM(คะแนนรายข้อ!IO24:IS24)</f>
        <v>0</v>
      </c>
      <c r="BD28" s="2">
        <f>SUM(คะแนนรายข้อ!IT24:IX24)</f>
        <v>0</v>
      </c>
      <c r="BE28" s="2">
        <f>SUM(คะแนนรายข้อ!IY24:JC24)</f>
        <v>0</v>
      </c>
      <c r="BF28" s="2">
        <f>SUM(คะแนนรายข้อ!JD24:JH24)</f>
        <v>0</v>
      </c>
      <c r="BG28" s="69">
        <f t="shared" si="0"/>
        <v>0</v>
      </c>
    </row>
    <row r="29" spans="1:59">
      <c r="A29" s="68">
        <v>21</v>
      </c>
      <c r="B29" s="73">
        <f>คะแนนรายข้อ!B25</f>
        <v>0</v>
      </c>
      <c r="C29" s="73">
        <f>คะแนนรายข้อ!C25</f>
        <v>0</v>
      </c>
      <c r="D29" s="1">
        <f>SUM(คะแนนรายข้อ!D25:G25)</f>
        <v>0</v>
      </c>
      <c r="E29" s="1">
        <f>SUM(คะแนนรายข้อ!H25:K25)</f>
        <v>0</v>
      </c>
      <c r="F29" s="1">
        <f>SUM(คะแนนรายข้อ!L25:O25)</f>
        <v>0</v>
      </c>
      <c r="G29" s="1">
        <f>SUM(คะแนนรายข้อ!P25:S25)</f>
        <v>0</v>
      </c>
      <c r="H29" s="1">
        <f>SUM(คะแนนรายข้อ!T25:W25)</f>
        <v>0</v>
      </c>
      <c r="I29" s="1">
        <f>SUM(คะแนนรายข้อ!X25:AA25)</f>
        <v>0</v>
      </c>
      <c r="J29" s="1">
        <f>SUM(คะแนนรายข้อ!AB25:AE25)</f>
        <v>0</v>
      </c>
      <c r="K29" s="1">
        <f>SUM(คะแนนรายข้อ!AF25:AI25)</f>
        <v>0</v>
      </c>
      <c r="L29" s="60">
        <f>SUM(คะแนนรายข้อ!AO25:AR25)</f>
        <v>0</v>
      </c>
      <c r="M29" s="60">
        <f>SUM(คะแนนรายข้อ!AS25:AV25)</f>
        <v>0</v>
      </c>
      <c r="N29" s="60">
        <f>SUM(คะแนนรายข้อ!AW25:AZ25)</f>
        <v>0</v>
      </c>
      <c r="O29" s="60">
        <f>SUM(คะแนนรายข้อ!BA25:BD25)</f>
        <v>0</v>
      </c>
      <c r="P29" s="60">
        <f>SUM(คะแนนรายข้อ!BE25:BH25)</f>
        <v>0</v>
      </c>
      <c r="Q29" s="60">
        <f>SUM(คะแนนรายข้อ!BI25:BL25)</f>
        <v>0</v>
      </c>
      <c r="R29" s="60">
        <f>SUM(คะแนนรายข้อ!BQ25:BT25)</f>
        <v>0</v>
      </c>
      <c r="S29" s="60">
        <f>SUM(คะแนนรายข้อ!BQ25:BT25)</f>
        <v>0</v>
      </c>
      <c r="T29" s="60">
        <f>SUM(คะแนนรายข้อ!BU25:BX25)</f>
        <v>0</v>
      </c>
      <c r="U29" s="60">
        <f>SUM(คะแนนรายข้อ!BY25:CB26)</f>
        <v>0</v>
      </c>
      <c r="V29" s="60">
        <f>SUM(คะแนนรายข้อ!CC25:CF25)</f>
        <v>0</v>
      </c>
      <c r="W29" s="60">
        <f>SUM(คะแนนรายข้อ!CG25:CJ25)</f>
        <v>0</v>
      </c>
      <c r="X29" s="60">
        <f>SUM(คะแนนรายข้อ!CK25:CN25)</f>
        <v>0</v>
      </c>
      <c r="Y29" s="60">
        <f>SUM(คะแนนรายข้อ!CO25:CR25)</f>
        <v>0</v>
      </c>
      <c r="Z29" s="61">
        <f>SUM(คะแนนรายข้อ!CX25:DD25)</f>
        <v>0</v>
      </c>
      <c r="AA29" s="62">
        <f>SUM(คะแนนรายข้อ!DL25:DM25)</f>
        <v>0</v>
      </c>
      <c r="AB29" s="62">
        <f>SUM(คะแนนรายข้อ!DN25:DO25)</f>
        <v>0</v>
      </c>
      <c r="AC29" s="62">
        <f>SUM(คะแนนรายข้อ!DP25:DQ25)</f>
        <v>0</v>
      </c>
      <c r="AD29" s="62">
        <f>SUM(คะแนนรายข้อ!DR25:DS25)</f>
        <v>0</v>
      </c>
      <c r="AE29" s="62">
        <f>SUM(คะแนนรายข้อ!DT25:DU25)</f>
        <v>0</v>
      </c>
      <c r="AF29" s="62">
        <f>SUM(คะแนนรายข้อ!DV25:DW25)</f>
        <v>0</v>
      </c>
      <c r="AG29" s="62">
        <f>SUM(คะแนนรายข้อ!DX25:DY25)</f>
        <v>0</v>
      </c>
      <c r="AH29" s="62">
        <f>SUM(คะแนนรายข้อ!DZ25:EA25)</f>
        <v>0</v>
      </c>
      <c r="AI29" s="62">
        <f>SUM(คะแนนรายข้อ!EB25:EC25)</f>
        <v>0</v>
      </c>
      <c r="AJ29" s="62">
        <f>SUM(คะแนนรายข้อ!ED25:EE25)</f>
        <v>0</v>
      </c>
      <c r="AK29" s="1">
        <f>SUM(คะแนนรายข้อ!EJ25:EK25)</f>
        <v>0</v>
      </c>
      <c r="AL29" s="1">
        <f>SUM(คะแนนรายข้อ!EL25:EM25)</f>
        <v>0</v>
      </c>
      <c r="AM29" s="1">
        <f>SUM(คะแนนรายข้อ!EN25:EO25)</f>
        <v>0</v>
      </c>
      <c r="AN29" s="1">
        <f>SUM(คะแนนรายข้อ!EP25:EQ25)</f>
        <v>0</v>
      </c>
      <c r="AO29" s="1">
        <f>SUM(คะแนนรายข้อ!ER25:ES25)</f>
        <v>0</v>
      </c>
      <c r="AP29" s="1">
        <f>SUM(คะแนนรายข้อ!ET25:EU25)</f>
        <v>0</v>
      </c>
      <c r="AQ29" s="1">
        <f>SUM(คะแนนรายข้อ!EV25:EW25)</f>
        <v>0</v>
      </c>
      <c r="AR29" s="1">
        <f>SUM(คะแนนรายข้อ!EX25:EY25)</f>
        <v>0</v>
      </c>
      <c r="AS29" s="1">
        <f>SUM(คะแนนรายข้อ!EZ25:FA25)</f>
        <v>0</v>
      </c>
      <c r="AT29" s="1">
        <f>SUM(คะแนนรายข้อ!FB25:FC25)</f>
        <v>0</v>
      </c>
      <c r="AU29" s="1">
        <f>SUM(คะแนนรายข้อ!FD25:FE25)</f>
        <v>0</v>
      </c>
      <c r="AV29" s="1">
        <f>SUM(คะแนนรายข้อ!FF25:FG25)</f>
        <v>0</v>
      </c>
      <c r="AW29" s="1">
        <f>SUM(คะแนนรายข้อ!FH25:FI25)</f>
        <v>0</v>
      </c>
      <c r="AX29" s="1">
        <f>SUM(คะแนนรายข้อ!FJ25:FK25)</f>
        <v>0</v>
      </c>
      <c r="AY29" s="69">
        <f>SUM(คะแนนรายข้อ!FP25:GQ25)</f>
        <v>0</v>
      </c>
      <c r="AZ29" s="69">
        <f>SUM(คะแนนรายข้อ!GW25:HD25)</f>
        <v>0</v>
      </c>
      <c r="BA29" s="69">
        <f>SUM(คะแนนรายข้อ!HI25:HT25)</f>
        <v>0</v>
      </c>
      <c r="BB29" s="69">
        <f>SUM(คะแนนรายข้อ!HY25:IJ25)</f>
        <v>0</v>
      </c>
      <c r="BC29" s="2">
        <f>SUM(คะแนนรายข้อ!IO25:IS25)</f>
        <v>0</v>
      </c>
      <c r="BD29" s="2">
        <f>SUM(คะแนนรายข้อ!IT25:IX25)</f>
        <v>0</v>
      </c>
      <c r="BE29" s="2">
        <f>SUM(คะแนนรายข้อ!IY25:JC25)</f>
        <v>0</v>
      </c>
      <c r="BF29" s="2">
        <f>SUM(คะแนนรายข้อ!JD25:JH25)</f>
        <v>0</v>
      </c>
      <c r="BG29" s="69">
        <f t="shared" si="0"/>
        <v>0</v>
      </c>
    </row>
    <row r="30" spans="1:59">
      <c r="A30" s="68">
        <v>22</v>
      </c>
      <c r="B30" s="73">
        <f>คะแนนรายข้อ!B26</f>
        <v>0</v>
      </c>
      <c r="C30" s="73">
        <f>คะแนนรายข้อ!C26</f>
        <v>0</v>
      </c>
      <c r="D30" s="1">
        <f>SUM(คะแนนรายข้อ!D26:G26)</f>
        <v>0</v>
      </c>
      <c r="E30" s="1">
        <f>SUM(คะแนนรายข้อ!H26:K26)</f>
        <v>0</v>
      </c>
      <c r="F30" s="1">
        <f>SUM(คะแนนรายข้อ!L26:O26)</f>
        <v>0</v>
      </c>
      <c r="G30" s="1">
        <f>SUM(คะแนนรายข้อ!P26:S26)</f>
        <v>0</v>
      </c>
      <c r="H30" s="1">
        <f>SUM(คะแนนรายข้อ!T26:W26)</f>
        <v>0</v>
      </c>
      <c r="I30" s="1">
        <f>SUM(คะแนนรายข้อ!X26:AA26)</f>
        <v>0</v>
      </c>
      <c r="J30" s="1">
        <f>SUM(คะแนนรายข้อ!AB26:AE26)</f>
        <v>0</v>
      </c>
      <c r="K30" s="1">
        <f>SUM(คะแนนรายข้อ!AF26:AI26)</f>
        <v>0</v>
      </c>
      <c r="L30" s="60">
        <f>SUM(คะแนนรายข้อ!AO26:AR26)</f>
        <v>0</v>
      </c>
      <c r="M30" s="60">
        <f>SUM(คะแนนรายข้อ!AS26:AV26)</f>
        <v>0</v>
      </c>
      <c r="N30" s="60">
        <f>SUM(คะแนนรายข้อ!AW26:AZ26)</f>
        <v>0</v>
      </c>
      <c r="O30" s="60">
        <f>SUM(คะแนนรายข้อ!BA26:BD26)</f>
        <v>0</v>
      </c>
      <c r="P30" s="60">
        <f>SUM(คะแนนรายข้อ!BE26:BH26)</f>
        <v>0</v>
      </c>
      <c r="Q30" s="60">
        <f>SUM(คะแนนรายข้อ!BI26:BL26)</f>
        <v>0</v>
      </c>
      <c r="R30" s="60">
        <f>SUM(คะแนนรายข้อ!BQ26:BT26)</f>
        <v>0</v>
      </c>
      <c r="S30" s="60">
        <f>SUM(คะแนนรายข้อ!BQ26:BT26)</f>
        <v>0</v>
      </c>
      <c r="T30" s="60">
        <f>SUM(คะแนนรายข้อ!BU26:BX26)</f>
        <v>0</v>
      </c>
      <c r="U30" s="60">
        <f>SUM(คะแนนรายข้อ!BY26:CB27)</f>
        <v>0</v>
      </c>
      <c r="V30" s="60">
        <f>SUM(คะแนนรายข้อ!CC26:CF26)</f>
        <v>0</v>
      </c>
      <c r="W30" s="60">
        <f>SUM(คะแนนรายข้อ!CG26:CJ26)</f>
        <v>0</v>
      </c>
      <c r="X30" s="60">
        <f>SUM(คะแนนรายข้อ!CK26:CN26)</f>
        <v>0</v>
      </c>
      <c r="Y30" s="60">
        <f>SUM(คะแนนรายข้อ!CO26:CR26)</f>
        <v>0</v>
      </c>
      <c r="Z30" s="61">
        <f>SUM(คะแนนรายข้อ!CX26:DD26)</f>
        <v>0</v>
      </c>
      <c r="AA30" s="62">
        <f>SUM(คะแนนรายข้อ!DL26:DM26)</f>
        <v>0</v>
      </c>
      <c r="AB30" s="62">
        <f>SUM(คะแนนรายข้อ!DN26:DO26)</f>
        <v>0</v>
      </c>
      <c r="AC30" s="62">
        <f>SUM(คะแนนรายข้อ!DP26:DQ26)</f>
        <v>0</v>
      </c>
      <c r="AD30" s="62">
        <f>SUM(คะแนนรายข้อ!DR26:DS26)</f>
        <v>0</v>
      </c>
      <c r="AE30" s="62">
        <f>SUM(คะแนนรายข้อ!DT26:DU26)</f>
        <v>0</v>
      </c>
      <c r="AF30" s="62">
        <f>SUM(คะแนนรายข้อ!DV26:DW26)</f>
        <v>0</v>
      </c>
      <c r="AG30" s="62">
        <f>SUM(คะแนนรายข้อ!DX26:DY26)</f>
        <v>0</v>
      </c>
      <c r="AH30" s="62">
        <f>SUM(คะแนนรายข้อ!DZ26:EA26)</f>
        <v>0</v>
      </c>
      <c r="AI30" s="62">
        <f>SUM(คะแนนรายข้อ!EB26:EC26)</f>
        <v>0</v>
      </c>
      <c r="AJ30" s="62">
        <f>SUM(คะแนนรายข้อ!ED26:EE26)</f>
        <v>0</v>
      </c>
      <c r="AK30" s="1">
        <f>SUM(คะแนนรายข้อ!EJ26:EK26)</f>
        <v>0</v>
      </c>
      <c r="AL30" s="1">
        <f>SUM(คะแนนรายข้อ!EL26:EM26)</f>
        <v>0</v>
      </c>
      <c r="AM30" s="1">
        <f>SUM(คะแนนรายข้อ!EN26:EO26)</f>
        <v>0</v>
      </c>
      <c r="AN30" s="1">
        <f>SUM(คะแนนรายข้อ!EP26:EQ26)</f>
        <v>0</v>
      </c>
      <c r="AO30" s="1">
        <f>SUM(คะแนนรายข้อ!ER26:ES26)</f>
        <v>0</v>
      </c>
      <c r="AP30" s="1">
        <f>SUM(คะแนนรายข้อ!ET26:EU26)</f>
        <v>0</v>
      </c>
      <c r="AQ30" s="1">
        <f>SUM(คะแนนรายข้อ!EV26:EW26)</f>
        <v>0</v>
      </c>
      <c r="AR30" s="1">
        <f>SUM(คะแนนรายข้อ!EX26:EY26)</f>
        <v>0</v>
      </c>
      <c r="AS30" s="1">
        <f>SUM(คะแนนรายข้อ!EZ26:FA26)</f>
        <v>0</v>
      </c>
      <c r="AT30" s="1">
        <f>SUM(คะแนนรายข้อ!FB26:FC26)</f>
        <v>0</v>
      </c>
      <c r="AU30" s="1">
        <f>SUM(คะแนนรายข้อ!FD26:FE26)</f>
        <v>0</v>
      </c>
      <c r="AV30" s="1">
        <f>SUM(คะแนนรายข้อ!FF26:FG26)</f>
        <v>0</v>
      </c>
      <c r="AW30" s="1">
        <f>SUM(คะแนนรายข้อ!FH26:FI26)</f>
        <v>0</v>
      </c>
      <c r="AX30" s="1">
        <f>SUM(คะแนนรายข้อ!FJ26:FK26)</f>
        <v>0</v>
      </c>
      <c r="AY30" s="69">
        <f>SUM(คะแนนรายข้อ!FP26:GQ26)</f>
        <v>0</v>
      </c>
      <c r="AZ30" s="69">
        <f>SUM(คะแนนรายข้อ!GW26:HD26)</f>
        <v>0</v>
      </c>
      <c r="BA30" s="69">
        <f>SUM(คะแนนรายข้อ!HI26:HT26)</f>
        <v>0</v>
      </c>
      <c r="BB30" s="69">
        <f>SUM(คะแนนรายข้อ!HY26:IJ26)</f>
        <v>0</v>
      </c>
      <c r="BC30" s="2">
        <f>SUM(คะแนนรายข้อ!IO26:IS26)</f>
        <v>0</v>
      </c>
      <c r="BD30" s="2">
        <f>SUM(คะแนนรายข้อ!IT26:IX26)</f>
        <v>0</v>
      </c>
      <c r="BE30" s="2">
        <f>SUM(คะแนนรายข้อ!IY26:JC26)</f>
        <v>0</v>
      </c>
      <c r="BF30" s="2">
        <f>SUM(คะแนนรายข้อ!JD26:JH26)</f>
        <v>0</v>
      </c>
      <c r="BG30" s="69">
        <f t="shared" si="0"/>
        <v>0</v>
      </c>
    </row>
    <row r="31" spans="1:59">
      <c r="A31" s="68">
        <v>23</v>
      </c>
      <c r="B31" s="73">
        <f>คะแนนรายข้อ!B27</f>
        <v>0</v>
      </c>
      <c r="C31" s="73">
        <f>คะแนนรายข้อ!C27</f>
        <v>0</v>
      </c>
      <c r="D31" s="1">
        <f>SUM(คะแนนรายข้อ!D27:G27)</f>
        <v>0</v>
      </c>
      <c r="E31" s="1">
        <f>SUM(คะแนนรายข้อ!H27:K27)</f>
        <v>0</v>
      </c>
      <c r="F31" s="1">
        <f>SUM(คะแนนรายข้อ!L27:O27)</f>
        <v>0</v>
      </c>
      <c r="G31" s="1">
        <f>SUM(คะแนนรายข้อ!P27:S27)</f>
        <v>0</v>
      </c>
      <c r="H31" s="1">
        <f>SUM(คะแนนรายข้อ!T27:W27)</f>
        <v>0</v>
      </c>
      <c r="I31" s="1">
        <f>SUM(คะแนนรายข้อ!X27:AA27)</f>
        <v>0</v>
      </c>
      <c r="J31" s="1">
        <f>SUM(คะแนนรายข้อ!AB27:AE27)</f>
        <v>0</v>
      </c>
      <c r="K31" s="1">
        <f>SUM(คะแนนรายข้อ!AF27:AI27)</f>
        <v>0</v>
      </c>
      <c r="L31" s="60">
        <f>SUM(คะแนนรายข้อ!AO27:AR27)</f>
        <v>0</v>
      </c>
      <c r="M31" s="60">
        <f>SUM(คะแนนรายข้อ!AS27:AV27)</f>
        <v>0</v>
      </c>
      <c r="N31" s="60">
        <f>SUM(คะแนนรายข้อ!AW27:AZ27)</f>
        <v>0</v>
      </c>
      <c r="O31" s="60">
        <f>SUM(คะแนนรายข้อ!BA27:BD27)</f>
        <v>0</v>
      </c>
      <c r="P31" s="60">
        <f>SUM(คะแนนรายข้อ!BE27:BH27)</f>
        <v>0</v>
      </c>
      <c r="Q31" s="60">
        <f>SUM(คะแนนรายข้อ!BI27:BL27)</f>
        <v>0</v>
      </c>
      <c r="R31" s="60">
        <f>SUM(คะแนนรายข้อ!BQ27:BT27)</f>
        <v>0</v>
      </c>
      <c r="S31" s="60">
        <f>SUM(คะแนนรายข้อ!BQ27:BT27)</f>
        <v>0</v>
      </c>
      <c r="T31" s="60">
        <f>SUM(คะแนนรายข้อ!BU27:BX27)</f>
        <v>0</v>
      </c>
      <c r="U31" s="60">
        <f>SUM(คะแนนรายข้อ!BY27:CB28)</f>
        <v>0</v>
      </c>
      <c r="V31" s="60">
        <f>SUM(คะแนนรายข้อ!CC27:CF27)</f>
        <v>0</v>
      </c>
      <c r="W31" s="60">
        <f>SUM(คะแนนรายข้อ!CG27:CJ27)</f>
        <v>0</v>
      </c>
      <c r="X31" s="60">
        <f>SUM(คะแนนรายข้อ!CK27:CN27)</f>
        <v>0</v>
      </c>
      <c r="Y31" s="60">
        <f>SUM(คะแนนรายข้อ!CO27:CR27)</f>
        <v>0</v>
      </c>
      <c r="Z31" s="61">
        <f>SUM(คะแนนรายข้อ!CX27:DD27)</f>
        <v>0</v>
      </c>
      <c r="AA31" s="62">
        <f>SUM(คะแนนรายข้อ!DL27:DM27)</f>
        <v>0</v>
      </c>
      <c r="AB31" s="62">
        <f>SUM(คะแนนรายข้อ!DN27:DO27)</f>
        <v>0</v>
      </c>
      <c r="AC31" s="62">
        <f>SUM(คะแนนรายข้อ!DP27:DQ27)</f>
        <v>0</v>
      </c>
      <c r="AD31" s="62">
        <f>SUM(คะแนนรายข้อ!DR27:DS27)</f>
        <v>0</v>
      </c>
      <c r="AE31" s="62">
        <f>SUM(คะแนนรายข้อ!DT27:DU27)</f>
        <v>0</v>
      </c>
      <c r="AF31" s="62">
        <f>SUM(คะแนนรายข้อ!DV27:DW27)</f>
        <v>0</v>
      </c>
      <c r="AG31" s="62">
        <f>SUM(คะแนนรายข้อ!DX27:DY27)</f>
        <v>0</v>
      </c>
      <c r="AH31" s="62">
        <f>SUM(คะแนนรายข้อ!DZ27:EA27)</f>
        <v>0</v>
      </c>
      <c r="AI31" s="62">
        <f>SUM(คะแนนรายข้อ!EB27:EC27)</f>
        <v>0</v>
      </c>
      <c r="AJ31" s="62">
        <f>SUM(คะแนนรายข้อ!ED27:EE27)</f>
        <v>0</v>
      </c>
      <c r="AK31" s="1">
        <f>SUM(คะแนนรายข้อ!EJ27:EK27)</f>
        <v>0</v>
      </c>
      <c r="AL31" s="1">
        <f>SUM(คะแนนรายข้อ!EL27:EM27)</f>
        <v>0</v>
      </c>
      <c r="AM31" s="1">
        <f>SUM(คะแนนรายข้อ!EN27:EO27)</f>
        <v>0</v>
      </c>
      <c r="AN31" s="1">
        <f>SUM(คะแนนรายข้อ!EP27:EQ27)</f>
        <v>0</v>
      </c>
      <c r="AO31" s="1">
        <f>SUM(คะแนนรายข้อ!ER27:ES27)</f>
        <v>0</v>
      </c>
      <c r="AP31" s="1">
        <f>SUM(คะแนนรายข้อ!ET27:EU27)</f>
        <v>0</v>
      </c>
      <c r="AQ31" s="1">
        <f>SUM(คะแนนรายข้อ!EV27:EW27)</f>
        <v>0</v>
      </c>
      <c r="AR31" s="1">
        <f>SUM(คะแนนรายข้อ!EX27:EY27)</f>
        <v>0</v>
      </c>
      <c r="AS31" s="1">
        <f>SUM(คะแนนรายข้อ!EZ27:FA27)</f>
        <v>0</v>
      </c>
      <c r="AT31" s="1">
        <f>SUM(คะแนนรายข้อ!FB27:FC27)</f>
        <v>0</v>
      </c>
      <c r="AU31" s="1">
        <f>SUM(คะแนนรายข้อ!FD27:FE27)</f>
        <v>0</v>
      </c>
      <c r="AV31" s="1">
        <f>SUM(คะแนนรายข้อ!FF27:FG27)</f>
        <v>0</v>
      </c>
      <c r="AW31" s="1">
        <f>SUM(คะแนนรายข้อ!FH27:FI27)</f>
        <v>0</v>
      </c>
      <c r="AX31" s="1">
        <f>SUM(คะแนนรายข้อ!FJ27:FK27)</f>
        <v>0</v>
      </c>
      <c r="AY31" s="69">
        <f>SUM(คะแนนรายข้อ!FP27:GQ27)</f>
        <v>0</v>
      </c>
      <c r="AZ31" s="69">
        <f>SUM(คะแนนรายข้อ!GW27:HD27)</f>
        <v>0</v>
      </c>
      <c r="BA31" s="69">
        <f>SUM(คะแนนรายข้อ!HI27:HT27)</f>
        <v>0</v>
      </c>
      <c r="BB31" s="69">
        <f>SUM(คะแนนรายข้อ!HY27:IJ27)</f>
        <v>0</v>
      </c>
      <c r="BC31" s="2">
        <f>SUM(คะแนนรายข้อ!IO27:IS27)</f>
        <v>0</v>
      </c>
      <c r="BD31" s="2">
        <f>SUM(คะแนนรายข้อ!IT27:IX27)</f>
        <v>0</v>
      </c>
      <c r="BE31" s="2">
        <f>SUM(คะแนนรายข้อ!IY27:JC27)</f>
        <v>0</v>
      </c>
      <c r="BF31" s="2">
        <f>SUM(คะแนนรายข้อ!JD27:JH27)</f>
        <v>0</v>
      </c>
      <c r="BG31" s="69">
        <f t="shared" si="0"/>
        <v>0</v>
      </c>
    </row>
    <row r="32" spans="1:59">
      <c r="A32" s="68">
        <v>24</v>
      </c>
      <c r="B32" s="73">
        <f>คะแนนรายข้อ!B28</f>
        <v>0</v>
      </c>
      <c r="C32" s="73">
        <f>คะแนนรายข้อ!C28</f>
        <v>0</v>
      </c>
      <c r="D32" s="1">
        <f>SUM(คะแนนรายข้อ!D28:G28)</f>
        <v>0</v>
      </c>
      <c r="E32" s="1">
        <f>SUM(คะแนนรายข้อ!H28:K28)</f>
        <v>0</v>
      </c>
      <c r="F32" s="1">
        <f>SUM(คะแนนรายข้อ!L28:O28)</f>
        <v>0</v>
      </c>
      <c r="G32" s="1">
        <f>SUM(คะแนนรายข้อ!P28:S28)</f>
        <v>0</v>
      </c>
      <c r="H32" s="1">
        <f>SUM(คะแนนรายข้อ!T28:W28)</f>
        <v>0</v>
      </c>
      <c r="I32" s="1">
        <f>SUM(คะแนนรายข้อ!X28:AA28)</f>
        <v>0</v>
      </c>
      <c r="J32" s="1">
        <f>SUM(คะแนนรายข้อ!AB28:AE28)</f>
        <v>0</v>
      </c>
      <c r="K32" s="1">
        <f>SUM(คะแนนรายข้อ!AF28:AI28)</f>
        <v>0</v>
      </c>
      <c r="L32" s="60">
        <f>SUM(คะแนนรายข้อ!AO28:AR28)</f>
        <v>0</v>
      </c>
      <c r="M32" s="60">
        <f>SUM(คะแนนรายข้อ!AS28:AV28)</f>
        <v>0</v>
      </c>
      <c r="N32" s="60">
        <f>SUM(คะแนนรายข้อ!AW28:AZ28)</f>
        <v>0</v>
      </c>
      <c r="O32" s="60">
        <f>SUM(คะแนนรายข้อ!BA28:BD28)</f>
        <v>0</v>
      </c>
      <c r="P32" s="60">
        <f>SUM(คะแนนรายข้อ!BE28:BH28)</f>
        <v>0</v>
      </c>
      <c r="Q32" s="60">
        <f>SUM(คะแนนรายข้อ!BI28:BL28)</f>
        <v>0</v>
      </c>
      <c r="R32" s="60">
        <f>SUM(คะแนนรายข้อ!BQ28:BT28)</f>
        <v>0</v>
      </c>
      <c r="S32" s="60">
        <f>SUM(คะแนนรายข้อ!BQ28:BT28)</f>
        <v>0</v>
      </c>
      <c r="T32" s="60">
        <f>SUM(คะแนนรายข้อ!BU28:BX28)</f>
        <v>0</v>
      </c>
      <c r="U32" s="60">
        <f>SUM(คะแนนรายข้อ!BY28:CB29)</f>
        <v>0</v>
      </c>
      <c r="V32" s="60">
        <f>SUM(คะแนนรายข้อ!CC28:CF28)</f>
        <v>0</v>
      </c>
      <c r="W32" s="60">
        <f>SUM(คะแนนรายข้อ!CG28:CJ28)</f>
        <v>0</v>
      </c>
      <c r="X32" s="60">
        <f>SUM(คะแนนรายข้อ!CK28:CN28)</f>
        <v>0</v>
      </c>
      <c r="Y32" s="60">
        <f>SUM(คะแนนรายข้อ!CO28:CR28)</f>
        <v>0</v>
      </c>
      <c r="Z32" s="61">
        <f>SUM(คะแนนรายข้อ!CX28:DD28)</f>
        <v>0</v>
      </c>
      <c r="AA32" s="62">
        <f>SUM(คะแนนรายข้อ!DL28:DM28)</f>
        <v>0</v>
      </c>
      <c r="AB32" s="62">
        <f>SUM(คะแนนรายข้อ!DN28:DO28)</f>
        <v>0</v>
      </c>
      <c r="AC32" s="62">
        <f>SUM(คะแนนรายข้อ!DP28:DQ28)</f>
        <v>0</v>
      </c>
      <c r="AD32" s="62">
        <f>SUM(คะแนนรายข้อ!DR28:DS28)</f>
        <v>0</v>
      </c>
      <c r="AE32" s="62">
        <f>SUM(คะแนนรายข้อ!DT28:DU28)</f>
        <v>0</v>
      </c>
      <c r="AF32" s="62">
        <f>SUM(คะแนนรายข้อ!DV28:DW28)</f>
        <v>0</v>
      </c>
      <c r="AG32" s="62">
        <f>SUM(คะแนนรายข้อ!DX28:DY28)</f>
        <v>0</v>
      </c>
      <c r="AH32" s="62">
        <f>SUM(คะแนนรายข้อ!DZ28:EA28)</f>
        <v>0</v>
      </c>
      <c r="AI32" s="62">
        <f>SUM(คะแนนรายข้อ!EB28:EC28)</f>
        <v>0</v>
      </c>
      <c r="AJ32" s="62">
        <f>SUM(คะแนนรายข้อ!ED28:EE28)</f>
        <v>0</v>
      </c>
      <c r="AK32" s="1">
        <f>SUM(คะแนนรายข้อ!EJ28:EK28)</f>
        <v>0</v>
      </c>
      <c r="AL32" s="1">
        <f>SUM(คะแนนรายข้อ!EL28:EM28)</f>
        <v>0</v>
      </c>
      <c r="AM32" s="1">
        <f>SUM(คะแนนรายข้อ!EN28:EO28)</f>
        <v>0</v>
      </c>
      <c r="AN32" s="1">
        <f>SUM(คะแนนรายข้อ!EP28:EQ28)</f>
        <v>0</v>
      </c>
      <c r="AO32" s="1">
        <f>SUM(คะแนนรายข้อ!ER28:ES28)</f>
        <v>0</v>
      </c>
      <c r="AP32" s="1">
        <f>SUM(คะแนนรายข้อ!ET28:EU28)</f>
        <v>0</v>
      </c>
      <c r="AQ32" s="1">
        <f>SUM(คะแนนรายข้อ!EV28:EW28)</f>
        <v>0</v>
      </c>
      <c r="AR32" s="1">
        <f>SUM(คะแนนรายข้อ!EX28:EY28)</f>
        <v>0</v>
      </c>
      <c r="AS32" s="1">
        <f>SUM(คะแนนรายข้อ!EZ28:FA28)</f>
        <v>0</v>
      </c>
      <c r="AT32" s="1">
        <f>SUM(คะแนนรายข้อ!FB28:FC28)</f>
        <v>0</v>
      </c>
      <c r="AU32" s="1">
        <f>SUM(คะแนนรายข้อ!FD28:FE28)</f>
        <v>0</v>
      </c>
      <c r="AV32" s="1">
        <f>SUM(คะแนนรายข้อ!FF28:FG28)</f>
        <v>0</v>
      </c>
      <c r="AW32" s="1">
        <f>SUM(คะแนนรายข้อ!FH28:FI28)</f>
        <v>0</v>
      </c>
      <c r="AX32" s="1">
        <f>SUM(คะแนนรายข้อ!FJ28:FK28)</f>
        <v>0</v>
      </c>
      <c r="AY32" s="69">
        <f>SUM(คะแนนรายข้อ!FP28:GQ28)</f>
        <v>0</v>
      </c>
      <c r="AZ32" s="69">
        <f>SUM(คะแนนรายข้อ!GW28:HD28)</f>
        <v>0</v>
      </c>
      <c r="BA32" s="69">
        <f>SUM(คะแนนรายข้อ!HI28:HT28)</f>
        <v>0</v>
      </c>
      <c r="BB32" s="69">
        <f>SUM(คะแนนรายข้อ!HY28:IJ28)</f>
        <v>0</v>
      </c>
      <c r="BC32" s="2">
        <f>SUM(คะแนนรายข้อ!IO28:IS28)</f>
        <v>0</v>
      </c>
      <c r="BD32" s="2">
        <f>SUM(คะแนนรายข้อ!IT28:IX28)</f>
        <v>0</v>
      </c>
      <c r="BE32" s="2">
        <f>SUM(คะแนนรายข้อ!IY28:JC28)</f>
        <v>0</v>
      </c>
      <c r="BF32" s="2">
        <f>SUM(คะแนนรายข้อ!JD28:JH28)</f>
        <v>0</v>
      </c>
      <c r="BG32" s="69">
        <f t="shared" si="0"/>
        <v>0</v>
      </c>
    </row>
    <row r="33" spans="1:59">
      <c r="A33" s="68">
        <v>25</v>
      </c>
      <c r="B33" s="73">
        <f>คะแนนรายข้อ!B29</f>
        <v>0</v>
      </c>
      <c r="C33" s="73">
        <f>คะแนนรายข้อ!C29</f>
        <v>0</v>
      </c>
      <c r="D33" s="1">
        <f>SUM(คะแนนรายข้อ!D29:G29)</f>
        <v>0</v>
      </c>
      <c r="E33" s="1">
        <f>SUM(คะแนนรายข้อ!H29:K29)</f>
        <v>0</v>
      </c>
      <c r="F33" s="1">
        <f>SUM(คะแนนรายข้อ!L29:O29)</f>
        <v>0</v>
      </c>
      <c r="G33" s="1">
        <f>SUM(คะแนนรายข้อ!P29:S29)</f>
        <v>0</v>
      </c>
      <c r="H33" s="1">
        <f>SUM(คะแนนรายข้อ!T29:W29)</f>
        <v>0</v>
      </c>
      <c r="I33" s="1">
        <f>SUM(คะแนนรายข้อ!X29:AA29)</f>
        <v>0</v>
      </c>
      <c r="J33" s="1">
        <f>SUM(คะแนนรายข้อ!AB29:AE29)</f>
        <v>0</v>
      </c>
      <c r="K33" s="1">
        <f>SUM(คะแนนรายข้อ!AF29:AI29)</f>
        <v>0</v>
      </c>
      <c r="L33" s="60">
        <f>SUM(คะแนนรายข้อ!AO29:AR29)</f>
        <v>0</v>
      </c>
      <c r="M33" s="60">
        <f>SUM(คะแนนรายข้อ!AS29:AV29)</f>
        <v>0</v>
      </c>
      <c r="N33" s="60">
        <f>SUM(คะแนนรายข้อ!AW29:AZ29)</f>
        <v>0</v>
      </c>
      <c r="O33" s="60">
        <f>SUM(คะแนนรายข้อ!BA29:BD29)</f>
        <v>0</v>
      </c>
      <c r="P33" s="60">
        <f>SUM(คะแนนรายข้อ!BE29:BH29)</f>
        <v>0</v>
      </c>
      <c r="Q33" s="60">
        <f>SUM(คะแนนรายข้อ!BI29:BL29)</f>
        <v>0</v>
      </c>
      <c r="R33" s="60">
        <f>SUM(คะแนนรายข้อ!BQ29:BT29)</f>
        <v>0</v>
      </c>
      <c r="S33" s="60">
        <f>SUM(คะแนนรายข้อ!BQ29:BT29)</f>
        <v>0</v>
      </c>
      <c r="T33" s="60">
        <f>SUM(คะแนนรายข้อ!BU29:BX29)</f>
        <v>0</v>
      </c>
      <c r="U33" s="60">
        <f>SUM(คะแนนรายข้อ!BY29:CB30)</f>
        <v>0</v>
      </c>
      <c r="V33" s="60">
        <f>SUM(คะแนนรายข้อ!CC29:CF29)</f>
        <v>0</v>
      </c>
      <c r="W33" s="60">
        <f>SUM(คะแนนรายข้อ!CG29:CJ29)</f>
        <v>0</v>
      </c>
      <c r="X33" s="60">
        <f>SUM(คะแนนรายข้อ!CK29:CN29)</f>
        <v>0</v>
      </c>
      <c r="Y33" s="60">
        <f>SUM(คะแนนรายข้อ!CO29:CR29)</f>
        <v>0</v>
      </c>
      <c r="Z33" s="61">
        <f>SUM(คะแนนรายข้อ!CX29:DD29)</f>
        <v>0</v>
      </c>
      <c r="AA33" s="62">
        <f>SUM(คะแนนรายข้อ!DL29:DM29)</f>
        <v>0</v>
      </c>
      <c r="AB33" s="62">
        <f>SUM(คะแนนรายข้อ!DN29:DO29)</f>
        <v>0</v>
      </c>
      <c r="AC33" s="62">
        <f>SUM(คะแนนรายข้อ!DP29:DQ29)</f>
        <v>0</v>
      </c>
      <c r="AD33" s="62">
        <f>SUM(คะแนนรายข้อ!DR29:DS29)</f>
        <v>0</v>
      </c>
      <c r="AE33" s="62">
        <f>SUM(คะแนนรายข้อ!DT29:DU29)</f>
        <v>0</v>
      </c>
      <c r="AF33" s="62">
        <f>SUM(คะแนนรายข้อ!DV29:DW29)</f>
        <v>0</v>
      </c>
      <c r="AG33" s="62">
        <f>SUM(คะแนนรายข้อ!DX29:DY29)</f>
        <v>0</v>
      </c>
      <c r="AH33" s="62">
        <f>SUM(คะแนนรายข้อ!DZ29:EA29)</f>
        <v>0</v>
      </c>
      <c r="AI33" s="62">
        <f>SUM(คะแนนรายข้อ!EB29:EC29)</f>
        <v>0</v>
      </c>
      <c r="AJ33" s="62">
        <f>SUM(คะแนนรายข้อ!ED29:EE29)</f>
        <v>0</v>
      </c>
      <c r="AK33" s="1">
        <f>SUM(คะแนนรายข้อ!EJ29:EK29)</f>
        <v>0</v>
      </c>
      <c r="AL33" s="1">
        <f>SUM(คะแนนรายข้อ!EL29:EM29)</f>
        <v>0</v>
      </c>
      <c r="AM33" s="1">
        <f>SUM(คะแนนรายข้อ!EN29:EO29)</f>
        <v>0</v>
      </c>
      <c r="AN33" s="1">
        <f>SUM(คะแนนรายข้อ!EP29:EQ29)</f>
        <v>0</v>
      </c>
      <c r="AO33" s="1">
        <f>SUM(คะแนนรายข้อ!ER29:ES29)</f>
        <v>0</v>
      </c>
      <c r="AP33" s="1">
        <f>SUM(คะแนนรายข้อ!ET29:EU29)</f>
        <v>0</v>
      </c>
      <c r="AQ33" s="1">
        <f>SUM(คะแนนรายข้อ!EV29:EW29)</f>
        <v>0</v>
      </c>
      <c r="AR33" s="1">
        <f>SUM(คะแนนรายข้อ!EX29:EY29)</f>
        <v>0</v>
      </c>
      <c r="AS33" s="1">
        <f>SUM(คะแนนรายข้อ!EZ29:FA29)</f>
        <v>0</v>
      </c>
      <c r="AT33" s="1">
        <f>SUM(คะแนนรายข้อ!FB29:FC29)</f>
        <v>0</v>
      </c>
      <c r="AU33" s="1">
        <f>SUM(คะแนนรายข้อ!FD29:FE29)</f>
        <v>0</v>
      </c>
      <c r="AV33" s="1">
        <f>SUM(คะแนนรายข้อ!FF29:FG29)</f>
        <v>0</v>
      </c>
      <c r="AW33" s="1">
        <f>SUM(คะแนนรายข้อ!FH29:FI29)</f>
        <v>0</v>
      </c>
      <c r="AX33" s="1">
        <f>SUM(คะแนนรายข้อ!FJ29:FK29)</f>
        <v>0</v>
      </c>
      <c r="AY33" s="69">
        <f>SUM(คะแนนรายข้อ!FP29:GQ29)</f>
        <v>0</v>
      </c>
      <c r="AZ33" s="69">
        <f>SUM(คะแนนรายข้อ!GW29:HD29)</f>
        <v>0</v>
      </c>
      <c r="BA33" s="69">
        <f>SUM(คะแนนรายข้อ!HI29:HT29)</f>
        <v>0</v>
      </c>
      <c r="BB33" s="69">
        <f>SUM(คะแนนรายข้อ!HY29:IJ29)</f>
        <v>0</v>
      </c>
      <c r="BC33" s="2">
        <f>SUM(คะแนนรายข้อ!IO29:IS29)</f>
        <v>0</v>
      </c>
      <c r="BD33" s="2">
        <f>SUM(คะแนนรายข้อ!IT29:IX29)</f>
        <v>0</v>
      </c>
      <c r="BE33" s="2">
        <f>SUM(คะแนนรายข้อ!IY29:JC29)</f>
        <v>0</v>
      </c>
      <c r="BF33" s="2">
        <f>SUM(คะแนนรายข้อ!JD29:JH29)</f>
        <v>0</v>
      </c>
      <c r="BG33" s="69">
        <f t="shared" si="0"/>
        <v>0</v>
      </c>
    </row>
    <row r="34" spans="1:59">
      <c r="A34" s="68">
        <v>26</v>
      </c>
      <c r="B34" s="73">
        <f>คะแนนรายข้อ!B30</f>
        <v>0</v>
      </c>
      <c r="C34" s="73">
        <f>คะแนนรายข้อ!C30</f>
        <v>0</v>
      </c>
      <c r="D34" s="1">
        <f>SUM(คะแนนรายข้อ!D30:G30)</f>
        <v>0</v>
      </c>
      <c r="E34" s="1">
        <f>SUM(คะแนนรายข้อ!H30:K30)</f>
        <v>0</v>
      </c>
      <c r="F34" s="1">
        <f>SUM(คะแนนรายข้อ!L30:O30)</f>
        <v>0</v>
      </c>
      <c r="G34" s="1">
        <f>SUM(คะแนนรายข้อ!P30:S30)</f>
        <v>0</v>
      </c>
      <c r="H34" s="1">
        <f>SUM(คะแนนรายข้อ!T30:W30)</f>
        <v>0</v>
      </c>
      <c r="I34" s="1">
        <f>SUM(คะแนนรายข้อ!X30:AA30)</f>
        <v>0</v>
      </c>
      <c r="J34" s="1">
        <f>SUM(คะแนนรายข้อ!AB30:AE30)</f>
        <v>0</v>
      </c>
      <c r="K34" s="1">
        <f>SUM(คะแนนรายข้อ!AF30:AI30)</f>
        <v>0</v>
      </c>
      <c r="L34" s="60">
        <f>SUM(คะแนนรายข้อ!AO30:AR30)</f>
        <v>0</v>
      </c>
      <c r="M34" s="60">
        <f>SUM(คะแนนรายข้อ!AS30:AV30)</f>
        <v>0</v>
      </c>
      <c r="N34" s="60">
        <f>SUM(คะแนนรายข้อ!AW30:AZ30)</f>
        <v>0</v>
      </c>
      <c r="O34" s="60">
        <f>SUM(คะแนนรายข้อ!BA30:BD30)</f>
        <v>0</v>
      </c>
      <c r="P34" s="60">
        <f>SUM(คะแนนรายข้อ!BE30:BH30)</f>
        <v>0</v>
      </c>
      <c r="Q34" s="60">
        <f>SUM(คะแนนรายข้อ!BI30:BL30)</f>
        <v>0</v>
      </c>
      <c r="R34" s="60">
        <f>SUM(คะแนนรายข้อ!BQ30:BT30)</f>
        <v>0</v>
      </c>
      <c r="S34" s="60">
        <f>SUM(คะแนนรายข้อ!BQ30:BT30)</f>
        <v>0</v>
      </c>
      <c r="T34" s="60">
        <f>SUM(คะแนนรายข้อ!BU30:BX30)</f>
        <v>0</v>
      </c>
      <c r="U34" s="60">
        <f>SUM(คะแนนรายข้อ!BY30:CB31)</f>
        <v>0</v>
      </c>
      <c r="V34" s="60">
        <f>SUM(คะแนนรายข้อ!CC30:CF30)</f>
        <v>0</v>
      </c>
      <c r="W34" s="60">
        <f>SUM(คะแนนรายข้อ!CG30:CJ30)</f>
        <v>0</v>
      </c>
      <c r="X34" s="60">
        <f>SUM(คะแนนรายข้อ!CK30:CN30)</f>
        <v>0</v>
      </c>
      <c r="Y34" s="60">
        <f>SUM(คะแนนรายข้อ!CO30:CR30)</f>
        <v>0</v>
      </c>
      <c r="Z34" s="61">
        <f>SUM(คะแนนรายข้อ!CX30:DD30)</f>
        <v>0</v>
      </c>
      <c r="AA34" s="62">
        <f>SUM(คะแนนรายข้อ!DL30:DM30)</f>
        <v>0</v>
      </c>
      <c r="AB34" s="62">
        <f>SUM(คะแนนรายข้อ!DN30:DO30)</f>
        <v>0</v>
      </c>
      <c r="AC34" s="62">
        <f>SUM(คะแนนรายข้อ!DP30:DQ30)</f>
        <v>0</v>
      </c>
      <c r="AD34" s="62">
        <f>SUM(คะแนนรายข้อ!DR30:DS30)</f>
        <v>0</v>
      </c>
      <c r="AE34" s="62">
        <f>SUM(คะแนนรายข้อ!DT30:DU30)</f>
        <v>0</v>
      </c>
      <c r="AF34" s="62">
        <f>SUM(คะแนนรายข้อ!DV30:DW30)</f>
        <v>0</v>
      </c>
      <c r="AG34" s="62">
        <f>SUM(คะแนนรายข้อ!DX30:DY30)</f>
        <v>0</v>
      </c>
      <c r="AH34" s="62">
        <f>SUM(คะแนนรายข้อ!DZ30:EA30)</f>
        <v>0</v>
      </c>
      <c r="AI34" s="62">
        <f>SUM(คะแนนรายข้อ!EB30:EC30)</f>
        <v>0</v>
      </c>
      <c r="AJ34" s="62">
        <f>SUM(คะแนนรายข้อ!ED30:EE30)</f>
        <v>0</v>
      </c>
      <c r="AK34" s="1">
        <f>SUM(คะแนนรายข้อ!EJ30:EK30)</f>
        <v>0</v>
      </c>
      <c r="AL34" s="1">
        <f>SUM(คะแนนรายข้อ!EL30:EM30)</f>
        <v>0</v>
      </c>
      <c r="AM34" s="1">
        <f>SUM(คะแนนรายข้อ!EN30:EO30)</f>
        <v>0</v>
      </c>
      <c r="AN34" s="1">
        <f>SUM(คะแนนรายข้อ!EP30:EQ30)</f>
        <v>0</v>
      </c>
      <c r="AO34" s="1">
        <f>SUM(คะแนนรายข้อ!ER30:ES30)</f>
        <v>0</v>
      </c>
      <c r="AP34" s="1">
        <f>SUM(คะแนนรายข้อ!ET30:EU30)</f>
        <v>0</v>
      </c>
      <c r="AQ34" s="1">
        <f>SUM(คะแนนรายข้อ!EV30:EW30)</f>
        <v>0</v>
      </c>
      <c r="AR34" s="1">
        <f>SUM(คะแนนรายข้อ!EX30:EY30)</f>
        <v>0</v>
      </c>
      <c r="AS34" s="1">
        <f>SUM(คะแนนรายข้อ!EZ30:FA30)</f>
        <v>0</v>
      </c>
      <c r="AT34" s="1">
        <f>SUM(คะแนนรายข้อ!FB30:FC30)</f>
        <v>0</v>
      </c>
      <c r="AU34" s="1">
        <f>SUM(คะแนนรายข้อ!FD30:FE30)</f>
        <v>0</v>
      </c>
      <c r="AV34" s="1">
        <f>SUM(คะแนนรายข้อ!FF30:FG30)</f>
        <v>0</v>
      </c>
      <c r="AW34" s="1">
        <f>SUM(คะแนนรายข้อ!FH30:FI30)</f>
        <v>0</v>
      </c>
      <c r="AX34" s="1">
        <f>SUM(คะแนนรายข้อ!FJ30:FK30)</f>
        <v>0</v>
      </c>
      <c r="AY34" s="69">
        <f>SUM(คะแนนรายข้อ!FP30:GQ30)</f>
        <v>0</v>
      </c>
      <c r="AZ34" s="69">
        <f>SUM(คะแนนรายข้อ!GW30:HD30)</f>
        <v>0</v>
      </c>
      <c r="BA34" s="69">
        <f>SUM(คะแนนรายข้อ!HI30:HT30)</f>
        <v>0</v>
      </c>
      <c r="BB34" s="69">
        <f>SUM(คะแนนรายข้อ!HY30:IJ30)</f>
        <v>0</v>
      </c>
      <c r="BC34" s="2">
        <f>SUM(คะแนนรายข้อ!IO30:IS30)</f>
        <v>0</v>
      </c>
      <c r="BD34" s="2">
        <f>SUM(คะแนนรายข้อ!IT30:IX30)</f>
        <v>0</v>
      </c>
      <c r="BE34" s="2">
        <f>SUM(คะแนนรายข้อ!IY30:JC30)</f>
        <v>0</v>
      </c>
      <c r="BF34" s="2">
        <f>SUM(คะแนนรายข้อ!JD30:JH30)</f>
        <v>0</v>
      </c>
      <c r="BG34" s="69">
        <f t="shared" si="0"/>
        <v>0</v>
      </c>
    </row>
    <row r="35" spans="1:59">
      <c r="A35" s="68">
        <v>27</v>
      </c>
      <c r="B35" s="73">
        <f>คะแนนรายข้อ!B31</f>
        <v>0</v>
      </c>
      <c r="C35" s="73">
        <f>คะแนนรายข้อ!C31</f>
        <v>0</v>
      </c>
      <c r="D35" s="1">
        <f>SUM(คะแนนรายข้อ!D31:G31)</f>
        <v>0</v>
      </c>
      <c r="E35" s="1">
        <f>SUM(คะแนนรายข้อ!H31:K31)</f>
        <v>0</v>
      </c>
      <c r="F35" s="1">
        <f>SUM(คะแนนรายข้อ!L31:O31)</f>
        <v>0</v>
      </c>
      <c r="G35" s="1">
        <f>SUM(คะแนนรายข้อ!P31:S31)</f>
        <v>0</v>
      </c>
      <c r="H35" s="1">
        <f>SUM(คะแนนรายข้อ!T31:W31)</f>
        <v>0</v>
      </c>
      <c r="I35" s="1">
        <f>SUM(คะแนนรายข้อ!X31:AA31)</f>
        <v>0</v>
      </c>
      <c r="J35" s="1">
        <f>SUM(คะแนนรายข้อ!AB31:AE31)</f>
        <v>0</v>
      </c>
      <c r="K35" s="1">
        <f>SUM(คะแนนรายข้อ!AF31:AI31)</f>
        <v>0</v>
      </c>
      <c r="L35" s="60">
        <f>SUM(คะแนนรายข้อ!AO31:AR31)</f>
        <v>0</v>
      </c>
      <c r="M35" s="60">
        <f>SUM(คะแนนรายข้อ!AS31:AV31)</f>
        <v>0</v>
      </c>
      <c r="N35" s="60">
        <f>SUM(คะแนนรายข้อ!AW31:AZ31)</f>
        <v>0</v>
      </c>
      <c r="O35" s="60">
        <f>SUM(คะแนนรายข้อ!BA31:BD31)</f>
        <v>0</v>
      </c>
      <c r="P35" s="60">
        <f>SUM(คะแนนรายข้อ!BE31:BH31)</f>
        <v>0</v>
      </c>
      <c r="Q35" s="60">
        <f>SUM(คะแนนรายข้อ!BI31:BL31)</f>
        <v>0</v>
      </c>
      <c r="R35" s="60">
        <f>SUM(คะแนนรายข้อ!BQ31:BT31)</f>
        <v>0</v>
      </c>
      <c r="S35" s="60">
        <f>SUM(คะแนนรายข้อ!BQ31:BT31)</f>
        <v>0</v>
      </c>
      <c r="T35" s="60">
        <f>SUM(คะแนนรายข้อ!BU31:BX31)</f>
        <v>0</v>
      </c>
      <c r="U35" s="60">
        <f>SUM(คะแนนรายข้อ!BY31:CB32)</f>
        <v>0</v>
      </c>
      <c r="V35" s="60">
        <f>SUM(คะแนนรายข้อ!CC31:CF31)</f>
        <v>0</v>
      </c>
      <c r="W35" s="60">
        <f>SUM(คะแนนรายข้อ!CG31:CJ31)</f>
        <v>0</v>
      </c>
      <c r="X35" s="60">
        <f>SUM(คะแนนรายข้อ!CK31:CN31)</f>
        <v>0</v>
      </c>
      <c r="Y35" s="60">
        <f>SUM(คะแนนรายข้อ!CO31:CR31)</f>
        <v>0</v>
      </c>
      <c r="Z35" s="61">
        <f>SUM(คะแนนรายข้อ!CX31:DD31)</f>
        <v>0</v>
      </c>
      <c r="AA35" s="62">
        <f>SUM(คะแนนรายข้อ!DL31:DM31)</f>
        <v>0</v>
      </c>
      <c r="AB35" s="62">
        <f>SUM(คะแนนรายข้อ!DN31:DO31)</f>
        <v>0</v>
      </c>
      <c r="AC35" s="62">
        <f>SUM(คะแนนรายข้อ!DP31:DQ31)</f>
        <v>0</v>
      </c>
      <c r="AD35" s="62">
        <f>SUM(คะแนนรายข้อ!DR31:DS31)</f>
        <v>0</v>
      </c>
      <c r="AE35" s="62">
        <f>SUM(คะแนนรายข้อ!DT31:DU31)</f>
        <v>0</v>
      </c>
      <c r="AF35" s="62">
        <f>SUM(คะแนนรายข้อ!DV31:DW31)</f>
        <v>0</v>
      </c>
      <c r="AG35" s="62">
        <f>SUM(คะแนนรายข้อ!DX31:DY31)</f>
        <v>0</v>
      </c>
      <c r="AH35" s="62">
        <f>SUM(คะแนนรายข้อ!DZ31:EA31)</f>
        <v>0</v>
      </c>
      <c r="AI35" s="62">
        <f>SUM(คะแนนรายข้อ!EB31:EC31)</f>
        <v>0</v>
      </c>
      <c r="AJ35" s="62">
        <f>SUM(คะแนนรายข้อ!ED31:EE31)</f>
        <v>0</v>
      </c>
      <c r="AK35" s="1">
        <f>SUM(คะแนนรายข้อ!EJ31:EK31)</f>
        <v>0</v>
      </c>
      <c r="AL35" s="1">
        <f>SUM(คะแนนรายข้อ!EL31:EM31)</f>
        <v>0</v>
      </c>
      <c r="AM35" s="1">
        <f>SUM(คะแนนรายข้อ!EN31:EO31)</f>
        <v>0</v>
      </c>
      <c r="AN35" s="1">
        <f>SUM(คะแนนรายข้อ!EP31:EQ31)</f>
        <v>0</v>
      </c>
      <c r="AO35" s="1">
        <f>SUM(คะแนนรายข้อ!ER31:ES31)</f>
        <v>0</v>
      </c>
      <c r="AP35" s="1">
        <f>SUM(คะแนนรายข้อ!ET31:EU31)</f>
        <v>0</v>
      </c>
      <c r="AQ35" s="1">
        <f>SUM(คะแนนรายข้อ!EV31:EW31)</f>
        <v>0</v>
      </c>
      <c r="AR35" s="1">
        <f>SUM(คะแนนรายข้อ!EX31:EY31)</f>
        <v>0</v>
      </c>
      <c r="AS35" s="1">
        <f>SUM(คะแนนรายข้อ!EZ31:FA31)</f>
        <v>0</v>
      </c>
      <c r="AT35" s="1">
        <f>SUM(คะแนนรายข้อ!FB31:FC31)</f>
        <v>0</v>
      </c>
      <c r="AU35" s="1">
        <f>SUM(คะแนนรายข้อ!FD31:FE31)</f>
        <v>0</v>
      </c>
      <c r="AV35" s="1">
        <f>SUM(คะแนนรายข้อ!FF31:FG31)</f>
        <v>0</v>
      </c>
      <c r="AW35" s="1">
        <f>SUM(คะแนนรายข้อ!FH31:FI31)</f>
        <v>0</v>
      </c>
      <c r="AX35" s="1">
        <f>SUM(คะแนนรายข้อ!FJ31:FK31)</f>
        <v>0</v>
      </c>
      <c r="AY35" s="69">
        <f>SUM(คะแนนรายข้อ!FP31:GQ31)</f>
        <v>0</v>
      </c>
      <c r="AZ35" s="69">
        <f>SUM(คะแนนรายข้อ!GW31:HD31)</f>
        <v>0</v>
      </c>
      <c r="BA35" s="69">
        <f>SUM(คะแนนรายข้อ!HI31:HT31)</f>
        <v>0</v>
      </c>
      <c r="BB35" s="69">
        <f>SUM(คะแนนรายข้อ!HY31:IJ31)</f>
        <v>0</v>
      </c>
      <c r="BC35" s="2">
        <f>SUM(คะแนนรายข้อ!IO31:IS31)</f>
        <v>0</v>
      </c>
      <c r="BD35" s="2">
        <f>SUM(คะแนนรายข้อ!IT31:IX31)</f>
        <v>0</v>
      </c>
      <c r="BE35" s="2">
        <f>SUM(คะแนนรายข้อ!IY31:JC31)</f>
        <v>0</v>
      </c>
      <c r="BF35" s="2">
        <f>SUM(คะแนนรายข้อ!JD31:JH31)</f>
        <v>0</v>
      </c>
      <c r="BG35" s="69">
        <f t="shared" si="0"/>
        <v>0</v>
      </c>
    </row>
    <row r="36" spans="1:59">
      <c r="A36" s="68">
        <v>28</v>
      </c>
      <c r="B36" s="73">
        <f>คะแนนรายข้อ!B32</f>
        <v>0</v>
      </c>
      <c r="C36" s="73">
        <f>คะแนนรายข้อ!C32</f>
        <v>0</v>
      </c>
      <c r="D36" s="1">
        <f>SUM(คะแนนรายข้อ!D32:G32)</f>
        <v>0</v>
      </c>
      <c r="E36" s="1">
        <f>SUM(คะแนนรายข้อ!H32:K32)</f>
        <v>0</v>
      </c>
      <c r="F36" s="1">
        <f>SUM(คะแนนรายข้อ!L32:O32)</f>
        <v>0</v>
      </c>
      <c r="G36" s="1">
        <f>SUM(คะแนนรายข้อ!P32:S32)</f>
        <v>0</v>
      </c>
      <c r="H36" s="1">
        <f>SUM(คะแนนรายข้อ!T32:W32)</f>
        <v>0</v>
      </c>
      <c r="I36" s="1">
        <f>SUM(คะแนนรายข้อ!X32:AA32)</f>
        <v>0</v>
      </c>
      <c r="J36" s="1">
        <f>SUM(คะแนนรายข้อ!AB32:AE32)</f>
        <v>0</v>
      </c>
      <c r="K36" s="1">
        <f>SUM(คะแนนรายข้อ!AF32:AI32)</f>
        <v>0</v>
      </c>
      <c r="L36" s="60">
        <f>SUM(คะแนนรายข้อ!AO32:AR32)</f>
        <v>0</v>
      </c>
      <c r="M36" s="60">
        <f>SUM(คะแนนรายข้อ!AS32:AV32)</f>
        <v>0</v>
      </c>
      <c r="N36" s="60">
        <f>SUM(คะแนนรายข้อ!AW32:AZ32)</f>
        <v>0</v>
      </c>
      <c r="O36" s="60">
        <f>SUM(คะแนนรายข้อ!BA32:BD32)</f>
        <v>0</v>
      </c>
      <c r="P36" s="60">
        <f>SUM(คะแนนรายข้อ!BE32:BH32)</f>
        <v>0</v>
      </c>
      <c r="Q36" s="60">
        <f>SUM(คะแนนรายข้อ!BI32:BL32)</f>
        <v>0</v>
      </c>
      <c r="R36" s="60">
        <f>SUM(คะแนนรายข้อ!BQ32:BT32)</f>
        <v>0</v>
      </c>
      <c r="S36" s="60">
        <f>SUM(คะแนนรายข้อ!BQ32:BT32)</f>
        <v>0</v>
      </c>
      <c r="T36" s="60">
        <f>SUM(คะแนนรายข้อ!BU32:BX32)</f>
        <v>0</v>
      </c>
      <c r="U36" s="60">
        <f>SUM(คะแนนรายข้อ!BY32:CB33)</f>
        <v>0</v>
      </c>
      <c r="V36" s="60">
        <f>SUM(คะแนนรายข้อ!CC32:CF32)</f>
        <v>0</v>
      </c>
      <c r="W36" s="60">
        <f>SUM(คะแนนรายข้อ!CG32:CJ32)</f>
        <v>0</v>
      </c>
      <c r="X36" s="60">
        <f>SUM(คะแนนรายข้อ!CK32:CN32)</f>
        <v>0</v>
      </c>
      <c r="Y36" s="60">
        <f>SUM(คะแนนรายข้อ!CO32:CR32)</f>
        <v>0</v>
      </c>
      <c r="Z36" s="61">
        <f>SUM(คะแนนรายข้อ!CX32:DD32)</f>
        <v>0</v>
      </c>
      <c r="AA36" s="62">
        <f>SUM(คะแนนรายข้อ!DL32:DM32)</f>
        <v>0</v>
      </c>
      <c r="AB36" s="62">
        <f>SUM(คะแนนรายข้อ!DN32:DO32)</f>
        <v>0</v>
      </c>
      <c r="AC36" s="62">
        <f>SUM(คะแนนรายข้อ!DP32:DQ32)</f>
        <v>0</v>
      </c>
      <c r="AD36" s="62">
        <f>SUM(คะแนนรายข้อ!DR32:DS32)</f>
        <v>0</v>
      </c>
      <c r="AE36" s="62">
        <f>SUM(คะแนนรายข้อ!DT32:DU32)</f>
        <v>0</v>
      </c>
      <c r="AF36" s="62">
        <f>SUM(คะแนนรายข้อ!DV32:DW32)</f>
        <v>0</v>
      </c>
      <c r="AG36" s="62">
        <f>SUM(คะแนนรายข้อ!DX32:DY32)</f>
        <v>0</v>
      </c>
      <c r="AH36" s="62">
        <f>SUM(คะแนนรายข้อ!DZ32:EA32)</f>
        <v>0</v>
      </c>
      <c r="AI36" s="62">
        <f>SUM(คะแนนรายข้อ!EB32:EC32)</f>
        <v>0</v>
      </c>
      <c r="AJ36" s="62">
        <f>SUM(คะแนนรายข้อ!ED32:EE32)</f>
        <v>0</v>
      </c>
      <c r="AK36" s="1">
        <f>SUM(คะแนนรายข้อ!EJ32:EK32)</f>
        <v>0</v>
      </c>
      <c r="AL36" s="1">
        <f>SUM(คะแนนรายข้อ!EL32:EM32)</f>
        <v>0</v>
      </c>
      <c r="AM36" s="1">
        <f>SUM(คะแนนรายข้อ!EN32:EO32)</f>
        <v>0</v>
      </c>
      <c r="AN36" s="1">
        <f>SUM(คะแนนรายข้อ!EP32:EQ32)</f>
        <v>0</v>
      </c>
      <c r="AO36" s="1">
        <f>SUM(คะแนนรายข้อ!ER32:ES32)</f>
        <v>0</v>
      </c>
      <c r="AP36" s="1">
        <f>SUM(คะแนนรายข้อ!ET32:EU32)</f>
        <v>0</v>
      </c>
      <c r="AQ36" s="1">
        <f>SUM(คะแนนรายข้อ!EV32:EW32)</f>
        <v>0</v>
      </c>
      <c r="AR36" s="1">
        <f>SUM(คะแนนรายข้อ!EX32:EY32)</f>
        <v>0</v>
      </c>
      <c r="AS36" s="1">
        <f>SUM(คะแนนรายข้อ!EZ32:FA32)</f>
        <v>0</v>
      </c>
      <c r="AT36" s="1">
        <f>SUM(คะแนนรายข้อ!FB32:FC32)</f>
        <v>0</v>
      </c>
      <c r="AU36" s="1">
        <f>SUM(คะแนนรายข้อ!FD32:FE32)</f>
        <v>0</v>
      </c>
      <c r="AV36" s="1">
        <f>SUM(คะแนนรายข้อ!FF32:FG32)</f>
        <v>0</v>
      </c>
      <c r="AW36" s="1">
        <f>SUM(คะแนนรายข้อ!FH32:FI32)</f>
        <v>0</v>
      </c>
      <c r="AX36" s="1">
        <f>SUM(คะแนนรายข้อ!FJ32:FK32)</f>
        <v>0</v>
      </c>
      <c r="AY36" s="69">
        <f>SUM(คะแนนรายข้อ!FP32:GQ32)</f>
        <v>0</v>
      </c>
      <c r="AZ36" s="69">
        <f>SUM(คะแนนรายข้อ!GW32:HD32)</f>
        <v>0</v>
      </c>
      <c r="BA36" s="69">
        <f>SUM(คะแนนรายข้อ!HI32:HT32)</f>
        <v>0</v>
      </c>
      <c r="BB36" s="69">
        <f>SUM(คะแนนรายข้อ!HY32:IJ32)</f>
        <v>0</v>
      </c>
      <c r="BC36" s="2">
        <f>SUM(คะแนนรายข้อ!IO32:IS32)</f>
        <v>0</v>
      </c>
      <c r="BD36" s="2">
        <f>SUM(คะแนนรายข้อ!IT32:IX32)</f>
        <v>0</v>
      </c>
      <c r="BE36" s="2">
        <f>SUM(คะแนนรายข้อ!IY32:JC32)</f>
        <v>0</v>
      </c>
      <c r="BF36" s="2">
        <f>SUM(คะแนนรายข้อ!JD32:JH32)</f>
        <v>0</v>
      </c>
      <c r="BG36" s="69">
        <f t="shared" si="0"/>
        <v>0</v>
      </c>
    </row>
    <row r="37" spans="1:59">
      <c r="A37" s="68">
        <v>29</v>
      </c>
      <c r="B37" s="73">
        <f>คะแนนรายข้อ!B33</f>
        <v>0</v>
      </c>
      <c r="C37" s="73">
        <f>คะแนนรายข้อ!C33</f>
        <v>0</v>
      </c>
      <c r="D37" s="1">
        <f>SUM(คะแนนรายข้อ!D33:G33)</f>
        <v>0</v>
      </c>
      <c r="E37" s="1">
        <f>SUM(คะแนนรายข้อ!H33:K33)</f>
        <v>0</v>
      </c>
      <c r="F37" s="1">
        <f>SUM(คะแนนรายข้อ!L33:O33)</f>
        <v>0</v>
      </c>
      <c r="G37" s="1">
        <f>SUM(คะแนนรายข้อ!P33:S33)</f>
        <v>0</v>
      </c>
      <c r="H37" s="1">
        <f>SUM(คะแนนรายข้อ!T33:W33)</f>
        <v>0</v>
      </c>
      <c r="I37" s="1">
        <f>SUM(คะแนนรายข้อ!X33:AA33)</f>
        <v>0</v>
      </c>
      <c r="J37" s="1">
        <f>SUM(คะแนนรายข้อ!AB33:AE33)</f>
        <v>0</v>
      </c>
      <c r="K37" s="1">
        <f>SUM(คะแนนรายข้อ!AF33:AI33)</f>
        <v>0</v>
      </c>
      <c r="L37" s="60">
        <f>SUM(คะแนนรายข้อ!AO33:AR33)</f>
        <v>0</v>
      </c>
      <c r="M37" s="60">
        <f>SUM(คะแนนรายข้อ!AS33:AV33)</f>
        <v>0</v>
      </c>
      <c r="N37" s="60">
        <f>SUM(คะแนนรายข้อ!AW33:AZ33)</f>
        <v>0</v>
      </c>
      <c r="O37" s="60">
        <f>SUM(คะแนนรายข้อ!BA33:BD33)</f>
        <v>0</v>
      </c>
      <c r="P37" s="60">
        <f>SUM(คะแนนรายข้อ!BE33:BH33)</f>
        <v>0</v>
      </c>
      <c r="Q37" s="60">
        <f>SUM(คะแนนรายข้อ!BI33:BL33)</f>
        <v>0</v>
      </c>
      <c r="R37" s="60">
        <f>SUM(คะแนนรายข้อ!BQ33:BT33)</f>
        <v>0</v>
      </c>
      <c r="S37" s="60">
        <f>SUM(คะแนนรายข้อ!BQ33:BT33)</f>
        <v>0</v>
      </c>
      <c r="T37" s="60">
        <f>SUM(คะแนนรายข้อ!BU33:BX33)</f>
        <v>0</v>
      </c>
      <c r="U37" s="60">
        <f>SUM(คะแนนรายข้อ!BY33:CB34)</f>
        <v>0</v>
      </c>
      <c r="V37" s="60">
        <f>SUM(คะแนนรายข้อ!CC33:CF33)</f>
        <v>0</v>
      </c>
      <c r="W37" s="60">
        <f>SUM(คะแนนรายข้อ!CG33:CJ33)</f>
        <v>0</v>
      </c>
      <c r="X37" s="60">
        <f>SUM(คะแนนรายข้อ!CK33:CN33)</f>
        <v>0</v>
      </c>
      <c r="Y37" s="60">
        <f>SUM(คะแนนรายข้อ!CO33:CR33)</f>
        <v>0</v>
      </c>
      <c r="Z37" s="61">
        <f>SUM(คะแนนรายข้อ!CX33:DD33)</f>
        <v>0</v>
      </c>
      <c r="AA37" s="62">
        <f>SUM(คะแนนรายข้อ!DL33:DM33)</f>
        <v>0</v>
      </c>
      <c r="AB37" s="62">
        <f>SUM(คะแนนรายข้อ!DN33:DO33)</f>
        <v>0</v>
      </c>
      <c r="AC37" s="62">
        <f>SUM(คะแนนรายข้อ!DP33:DQ33)</f>
        <v>0</v>
      </c>
      <c r="AD37" s="62">
        <f>SUM(คะแนนรายข้อ!DR33:DS33)</f>
        <v>0</v>
      </c>
      <c r="AE37" s="62">
        <f>SUM(คะแนนรายข้อ!DT33:DU33)</f>
        <v>0</v>
      </c>
      <c r="AF37" s="62">
        <f>SUM(คะแนนรายข้อ!DV33:DW33)</f>
        <v>0</v>
      </c>
      <c r="AG37" s="62">
        <f>SUM(คะแนนรายข้อ!DX33:DY33)</f>
        <v>0</v>
      </c>
      <c r="AH37" s="62">
        <f>SUM(คะแนนรายข้อ!DZ33:EA33)</f>
        <v>0</v>
      </c>
      <c r="AI37" s="62">
        <f>SUM(คะแนนรายข้อ!EB33:EC33)</f>
        <v>0</v>
      </c>
      <c r="AJ37" s="62">
        <f>SUM(คะแนนรายข้อ!ED33:EE33)</f>
        <v>0</v>
      </c>
      <c r="AK37" s="1">
        <f>SUM(คะแนนรายข้อ!EJ33:EK33)</f>
        <v>0</v>
      </c>
      <c r="AL37" s="1">
        <f>SUM(คะแนนรายข้อ!EL33:EM33)</f>
        <v>0</v>
      </c>
      <c r="AM37" s="1">
        <f>SUM(คะแนนรายข้อ!EN33:EO33)</f>
        <v>0</v>
      </c>
      <c r="AN37" s="1">
        <f>SUM(คะแนนรายข้อ!EP33:EQ33)</f>
        <v>0</v>
      </c>
      <c r="AO37" s="1">
        <f>SUM(คะแนนรายข้อ!ER33:ES33)</f>
        <v>0</v>
      </c>
      <c r="AP37" s="1">
        <f>SUM(คะแนนรายข้อ!ET33:EU33)</f>
        <v>0</v>
      </c>
      <c r="AQ37" s="1">
        <f>SUM(คะแนนรายข้อ!EV33:EW33)</f>
        <v>0</v>
      </c>
      <c r="AR37" s="1">
        <f>SUM(คะแนนรายข้อ!EX33:EY33)</f>
        <v>0</v>
      </c>
      <c r="AS37" s="1">
        <f>SUM(คะแนนรายข้อ!EZ33:FA33)</f>
        <v>0</v>
      </c>
      <c r="AT37" s="1">
        <f>SUM(คะแนนรายข้อ!FB33:FC33)</f>
        <v>0</v>
      </c>
      <c r="AU37" s="1">
        <f>SUM(คะแนนรายข้อ!FD33:FE33)</f>
        <v>0</v>
      </c>
      <c r="AV37" s="1">
        <f>SUM(คะแนนรายข้อ!FF33:FG33)</f>
        <v>0</v>
      </c>
      <c r="AW37" s="1">
        <f>SUM(คะแนนรายข้อ!FH33:FI33)</f>
        <v>0</v>
      </c>
      <c r="AX37" s="1">
        <f>SUM(คะแนนรายข้อ!FJ33:FK33)</f>
        <v>0</v>
      </c>
      <c r="AY37" s="69">
        <f>SUM(คะแนนรายข้อ!FP33:GQ33)</f>
        <v>0</v>
      </c>
      <c r="AZ37" s="69">
        <f>SUM(คะแนนรายข้อ!GW33:HD33)</f>
        <v>0</v>
      </c>
      <c r="BA37" s="69">
        <f>SUM(คะแนนรายข้อ!HI33:HT33)</f>
        <v>0</v>
      </c>
      <c r="BB37" s="69">
        <f>SUM(คะแนนรายข้อ!HY33:IJ33)</f>
        <v>0</v>
      </c>
      <c r="BC37" s="2">
        <f>SUM(คะแนนรายข้อ!IO33:IS33)</f>
        <v>0</v>
      </c>
      <c r="BD37" s="2">
        <f>SUM(คะแนนรายข้อ!IT33:IX33)</f>
        <v>0</v>
      </c>
      <c r="BE37" s="2">
        <f>SUM(คะแนนรายข้อ!IY33:JC33)</f>
        <v>0</v>
      </c>
      <c r="BF37" s="2">
        <f>SUM(คะแนนรายข้อ!JD33:JH33)</f>
        <v>0</v>
      </c>
      <c r="BG37" s="69">
        <f t="shared" si="0"/>
        <v>0</v>
      </c>
    </row>
    <row r="38" spans="1:59">
      <c r="A38" s="68">
        <v>30</v>
      </c>
      <c r="B38" s="73">
        <f>คะแนนรายข้อ!B34</f>
        <v>0</v>
      </c>
      <c r="C38" s="73">
        <f>คะแนนรายข้อ!C34</f>
        <v>0</v>
      </c>
      <c r="D38" s="1">
        <f>SUM(คะแนนรายข้อ!D34:G34)</f>
        <v>0</v>
      </c>
      <c r="E38" s="1">
        <f>SUM(คะแนนรายข้อ!H34:K34)</f>
        <v>0</v>
      </c>
      <c r="F38" s="1">
        <f>SUM(คะแนนรายข้อ!L34:O34)</f>
        <v>0</v>
      </c>
      <c r="G38" s="1">
        <f>SUM(คะแนนรายข้อ!P34:S34)</f>
        <v>0</v>
      </c>
      <c r="H38" s="1">
        <f>SUM(คะแนนรายข้อ!T34:W34)</f>
        <v>0</v>
      </c>
      <c r="I38" s="1">
        <f>SUM(คะแนนรายข้อ!X34:AA34)</f>
        <v>0</v>
      </c>
      <c r="J38" s="1">
        <f>SUM(คะแนนรายข้อ!AB34:AE34)</f>
        <v>0</v>
      </c>
      <c r="K38" s="1">
        <f>SUM(คะแนนรายข้อ!AF34:AI34)</f>
        <v>0</v>
      </c>
      <c r="L38" s="60">
        <f>SUM(คะแนนรายข้อ!AO34:AR34)</f>
        <v>0</v>
      </c>
      <c r="M38" s="60">
        <f>SUM(คะแนนรายข้อ!AS34:AV34)</f>
        <v>0</v>
      </c>
      <c r="N38" s="60">
        <f>SUM(คะแนนรายข้อ!AW34:AZ34)</f>
        <v>0</v>
      </c>
      <c r="O38" s="60">
        <f>SUM(คะแนนรายข้อ!BA34:BD34)</f>
        <v>0</v>
      </c>
      <c r="P38" s="60">
        <f>SUM(คะแนนรายข้อ!BE34:BH34)</f>
        <v>0</v>
      </c>
      <c r="Q38" s="60">
        <f>SUM(คะแนนรายข้อ!BI34:BL34)</f>
        <v>0</v>
      </c>
      <c r="R38" s="60">
        <f>SUM(คะแนนรายข้อ!BQ34:BT34)</f>
        <v>0</v>
      </c>
      <c r="S38" s="60">
        <f>SUM(คะแนนรายข้อ!BQ34:BT34)</f>
        <v>0</v>
      </c>
      <c r="T38" s="60">
        <f>SUM(คะแนนรายข้อ!BU34:BX34)</f>
        <v>0</v>
      </c>
      <c r="U38" s="60">
        <f>SUM(คะแนนรายข้อ!BY34:CB35)</f>
        <v>0</v>
      </c>
      <c r="V38" s="60">
        <f>SUM(คะแนนรายข้อ!CC34:CF34)</f>
        <v>0</v>
      </c>
      <c r="W38" s="60">
        <f>SUM(คะแนนรายข้อ!CG34:CJ34)</f>
        <v>0</v>
      </c>
      <c r="X38" s="60">
        <f>SUM(คะแนนรายข้อ!CK34:CN34)</f>
        <v>0</v>
      </c>
      <c r="Y38" s="60">
        <f>SUM(คะแนนรายข้อ!CO34:CR34)</f>
        <v>0</v>
      </c>
      <c r="Z38" s="61">
        <f>SUM(คะแนนรายข้อ!CX34:DD34)</f>
        <v>0</v>
      </c>
      <c r="AA38" s="62">
        <f>SUM(คะแนนรายข้อ!DL34:DM34)</f>
        <v>0</v>
      </c>
      <c r="AB38" s="62">
        <f>SUM(คะแนนรายข้อ!DN34:DO34)</f>
        <v>0</v>
      </c>
      <c r="AC38" s="62">
        <f>SUM(คะแนนรายข้อ!DP34:DQ34)</f>
        <v>0</v>
      </c>
      <c r="AD38" s="62">
        <f>SUM(คะแนนรายข้อ!DR34:DS34)</f>
        <v>0</v>
      </c>
      <c r="AE38" s="62">
        <f>SUM(คะแนนรายข้อ!DT34:DU34)</f>
        <v>0</v>
      </c>
      <c r="AF38" s="62">
        <f>SUM(คะแนนรายข้อ!DV34:DW34)</f>
        <v>0</v>
      </c>
      <c r="AG38" s="62">
        <f>SUM(คะแนนรายข้อ!DX34:DY34)</f>
        <v>0</v>
      </c>
      <c r="AH38" s="62">
        <f>SUM(คะแนนรายข้อ!DZ34:EA34)</f>
        <v>0</v>
      </c>
      <c r="AI38" s="62">
        <f>SUM(คะแนนรายข้อ!EB34:EC34)</f>
        <v>0</v>
      </c>
      <c r="AJ38" s="62">
        <f>SUM(คะแนนรายข้อ!ED34:EE34)</f>
        <v>0</v>
      </c>
      <c r="AK38" s="1">
        <f>SUM(คะแนนรายข้อ!EJ34:EK34)</f>
        <v>0</v>
      </c>
      <c r="AL38" s="1">
        <f>SUM(คะแนนรายข้อ!EL34:EM34)</f>
        <v>0</v>
      </c>
      <c r="AM38" s="1">
        <f>SUM(คะแนนรายข้อ!EN34:EO34)</f>
        <v>0</v>
      </c>
      <c r="AN38" s="1">
        <f>SUM(คะแนนรายข้อ!EP34:EQ34)</f>
        <v>0</v>
      </c>
      <c r="AO38" s="1">
        <f>SUM(คะแนนรายข้อ!ER34:ES34)</f>
        <v>0</v>
      </c>
      <c r="AP38" s="1">
        <f>SUM(คะแนนรายข้อ!ET34:EU34)</f>
        <v>0</v>
      </c>
      <c r="AQ38" s="1">
        <f>SUM(คะแนนรายข้อ!EV34:EW34)</f>
        <v>0</v>
      </c>
      <c r="AR38" s="1">
        <f>SUM(คะแนนรายข้อ!EX34:EY34)</f>
        <v>0</v>
      </c>
      <c r="AS38" s="1">
        <f>SUM(คะแนนรายข้อ!EZ34:FA34)</f>
        <v>0</v>
      </c>
      <c r="AT38" s="1">
        <f>SUM(คะแนนรายข้อ!FB34:FC34)</f>
        <v>0</v>
      </c>
      <c r="AU38" s="1">
        <f>SUM(คะแนนรายข้อ!FD34:FE34)</f>
        <v>0</v>
      </c>
      <c r="AV38" s="1">
        <f>SUM(คะแนนรายข้อ!FF34:FG34)</f>
        <v>0</v>
      </c>
      <c r="AW38" s="1">
        <f>SUM(คะแนนรายข้อ!FH34:FI34)</f>
        <v>0</v>
      </c>
      <c r="AX38" s="1">
        <f>SUM(คะแนนรายข้อ!FJ34:FK34)</f>
        <v>0</v>
      </c>
      <c r="AY38" s="69">
        <f>SUM(คะแนนรายข้อ!FP34:GQ34)</f>
        <v>0</v>
      </c>
      <c r="AZ38" s="69">
        <f>SUM(คะแนนรายข้อ!GW34:HD34)</f>
        <v>0</v>
      </c>
      <c r="BA38" s="69">
        <f>SUM(คะแนนรายข้อ!HI34:HT34)</f>
        <v>0</v>
      </c>
      <c r="BB38" s="69">
        <f>SUM(คะแนนรายข้อ!HY34:IJ34)</f>
        <v>0</v>
      </c>
      <c r="BC38" s="2">
        <f>SUM(คะแนนรายข้อ!IO34:IS34)</f>
        <v>0</v>
      </c>
      <c r="BD38" s="2">
        <f>SUM(คะแนนรายข้อ!IT34:IX34)</f>
        <v>0</v>
      </c>
      <c r="BE38" s="2">
        <f>SUM(คะแนนรายข้อ!IY34:JC34)</f>
        <v>0</v>
      </c>
      <c r="BF38" s="2">
        <f>SUM(คะแนนรายข้อ!JD34:JH34)</f>
        <v>0</v>
      </c>
      <c r="BG38" s="69">
        <f t="shared" si="0"/>
        <v>0</v>
      </c>
    </row>
    <row r="39" spans="1:59">
      <c r="A39" s="116" t="s">
        <v>15</v>
      </c>
      <c r="B39" s="117"/>
      <c r="C39" s="118"/>
      <c r="D39" s="63">
        <f>AVERAGE(D9:D38)</f>
        <v>0</v>
      </c>
      <c r="E39" s="63">
        <f t="shared" ref="E39:BG39" si="1">AVERAGE(E9:E38)</f>
        <v>0</v>
      </c>
      <c r="F39" s="63">
        <f t="shared" si="1"/>
        <v>0</v>
      </c>
      <c r="G39" s="63">
        <f t="shared" si="1"/>
        <v>0</v>
      </c>
      <c r="H39" s="63">
        <f t="shared" si="1"/>
        <v>0</v>
      </c>
      <c r="I39" s="63">
        <f t="shared" si="1"/>
        <v>0</v>
      </c>
      <c r="J39" s="63">
        <f t="shared" si="1"/>
        <v>0</v>
      </c>
      <c r="K39" s="63">
        <f t="shared" si="1"/>
        <v>0</v>
      </c>
      <c r="L39" s="63">
        <f t="shared" si="1"/>
        <v>0</v>
      </c>
      <c r="M39" s="63">
        <f t="shared" si="1"/>
        <v>0</v>
      </c>
      <c r="N39" s="63">
        <f t="shared" si="1"/>
        <v>0</v>
      </c>
      <c r="O39" s="63">
        <f t="shared" si="1"/>
        <v>0</v>
      </c>
      <c r="P39" s="63">
        <f t="shared" si="1"/>
        <v>0</v>
      </c>
      <c r="Q39" s="63">
        <f t="shared" si="1"/>
        <v>0</v>
      </c>
      <c r="R39" s="63">
        <f t="shared" si="1"/>
        <v>0</v>
      </c>
      <c r="S39" s="63">
        <f t="shared" si="1"/>
        <v>0</v>
      </c>
      <c r="T39" s="63">
        <f t="shared" si="1"/>
        <v>0</v>
      </c>
      <c r="U39" s="63">
        <f t="shared" si="1"/>
        <v>0</v>
      </c>
      <c r="V39" s="63">
        <f t="shared" si="1"/>
        <v>0</v>
      </c>
      <c r="W39" s="63">
        <f t="shared" si="1"/>
        <v>0</v>
      </c>
      <c r="X39" s="63">
        <f t="shared" si="1"/>
        <v>0</v>
      </c>
      <c r="Y39" s="63">
        <f t="shared" si="1"/>
        <v>0</v>
      </c>
      <c r="Z39" s="63">
        <f t="shared" si="1"/>
        <v>0</v>
      </c>
      <c r="AA39" s="63">
        <f t="shared" si="1"/>
        <v>0</v>
      </c>
      <c r="AB39" s="63">
        <f t="shared" si="1"/>
        <v>0</v>
      </c>
      <c r="AC39" s="63">
        <f t="shared" si="1"/>
        <v>0</v>
      </c>
      <c r="AD39" s="63">
        <f t="shared" si="1"/>
        <v>0</v>
      </c>
      <c r="AE39" s="63">
        <f t="shared" si="1"/>
        <v>0</v>
      </c>
      <c r="AF39" s="63">
        <f t="shared" si="1"/>
        <v>0</v>
      </c>
      <c r="AG39" s="63">
        <f t="shared" si="1"/>
        <v>0</v>
      </c>
      <c r="AH39" s="63">
        <f t="shared" si="1"/>
        <v>0</v>
      </c>
      <c r="AI39" s="63">
        <f t="shared" si="1"/>
        <v>0</v>
      </c>
      <c r="AJ39" s="63">
        <f t="shared" si="1"/>
        <v>0</v>
      </c>
      <c r="AK39" s="63">
        <f t="shared" si="1"/>
        <v>0</v>
      </c>
      <c r="AL39" s="63">
        <f t="shared" si="1"/>
        <v>0</v>
      </c>
      <c r="AM39" s="63">
        <f t="shared" si="1"/>
        <v>0</v>
      </c>
      <c r="AN39" s="63">
        <f t="shared" si="1"/>
        <v>0</v>
      </c>
      <c r="AO39" s="63">
        <f t="shared" si="1"/>
        <v>0</v>
      </c>
      <c r="AP39" s="63">
        <f t="shared" si="1"/>
        <v>0</v>
      </c>
      <c r="AQ39" s="63">
        <f t="shared" si="1"/>
        <v>0</v>
      </c>
      <c r="AR39" s="63">
        <f t="shared" si="1"/>
        <v>0</v>
      </c>
      <c r="AS39" s="63">
        <f t="shared" si="1"/>
        <v>0</v>
      </c>
      <c r="AT39" s="63">
        <f t="shared" si="1"/>
        <v>0</v>
      </c>
      <c r="AU39" s="63">
        <f t="shared" si="1"/>
        <v>0</v>
      </c>
      <c r="AV39" s="63">
        <f t="shared" si="1"/>
        <v>0</v>
      </c>
      <c r="AW39" s="63">
        <f t="shared" si="1"/>
        <v>0</v>
      </c>
      <c r="AX39" s="63">
        <f t="shared" si="1"/>
        <v>0</v>
      </c>
      <c r="AY39" s="63">
        <f t="shared" si="1"/>
        <v>0</v>
      </c>
      <c r="AZ39" s="63">
        <f t="shared" si="1"/>
        <v>0</v>
      </c>
      <c r="BA39" s="63">
        <f t="shared" si="1"/>
        <v>0</v>
      </c>
      <c r="BB39" s="63">
        <f t="shared" si="1"/>
        <v>0</v>
      </c>
      <c r="BC39" s="63">
        <f t="shared" si="1"/>
        <v>0</v>
      </c>
      <c r="BD39" s="63">
        <f t="shared" si="1"/>
        <v>0</v>
      </c>
      <c r="BE39" s="63">
        <f t="shared" si="1"/>
        <v>0</v>
      </c>
      <c r="BF39" s="63">
        <f t="shared" si="1"/>
        <v>0</v>
      </c>
      <c r="BG39" s="63">
        <f t="shared" ref="BG39" si="2">AVERAGE(BG9:BG38)</f>
        <v>0</v>
      </c>
    </row>
    <row r="40" spans="1:59">
      <c r="A40" s="116" t="s">
        <v>14</v>
      </c>
      <c r="B40" s="117"/>
      <c r="C40" s="118"/>
      <c r="D40" s="70">
        <f>STDEVA(D9:D38)</f>
        <v>0</v>
      </c>
      <c r="E40" s="70">
        <f t="shared" ref="E40:BG40" si="3">STDEVA(E9:E38)</f>
        <v>0</v>
      </c>
      <c r="F40" s="70">
        <f t="shared" si="3"/>
        <v>0</v>
      </c>
      <c r="G40" s="70">
        <f t="shared" si="3"/>
        <v>0</v>
      </c>
      <c r="H40" s="70">
        <f t="shared" si="3"/>
        <v>0</v>
      </c>
      <c r="I40" s="70">
        <f t="shared" si="3"/>
        <v>0</v>
      </c>
      <c r="J40" s="70">
        <f t="shared" si="3"/>
        <v>0</v>
      </c>
      <c r="K40" s="70">
        <f t="shared" si="3"/>
        <v>0</v>
      </c>
      <c r="L40" s="70">
        <f t="shared" si="3"/>
        <v>0</v>
      </c>
      <c r="M40" s="70">
        <f t="shared" si="3"/>
        <v>0</v>
      </c>
      <c r="N40" s="70">
        <f t="shared" si="3"/>
        <v>0</v>
      </c>
      <c r="O40" s="70">
        <f t="shared" si="3"/>
        <v>0</v>
      </c>
      <c r="P40" s="70">
        <f t="shared" si="3"/>
        <v>0</v>
      </c>
      <c r="Q40" s="70">
        <f t="shared" si="3"/>
        <v>0</v>
      </c>
      <c r="R40" s="70">
        <f t="shared" si="3"/>
        <v>0</v>
      </c>
      <c r="S40" s="70">
        <f t="shared" si="3"/>
        <v>0</v>
      </c>
      <c r="T40" s="70">
        <f t="shared" si="3"/>
        <v>0</v>
      </c>
      <c r="U40" s="70">
        <f t="shared" si="3"/>
        <v>0</v>
      </c>
      <c r="V40" s="70">
        <f t="shared" si="3"/>
        <v>0</v>
      </c>
      <c r="W40" s="70">
        <f t="shared" si="3"/>
        <v>0</v>
      </c>
      <c r="X40" s="70">
        <f t="shared" si="3"/>
        <v>0</v>
      </c>
      <c r="Y40" s="70">
        <f t="shared" si="3"/>
        <v>0</v>
      </c>
      <c r="Z40" s="70">
        <f t="shared" si="3"/>
        <v>0</v>
      </c>
      <c r="AA40" s="70">
        <f t="shared" si="3"/>
        <v>0</v>
      </c>
      <c r="AB40" s="70">
        <f t="shared" si="3"/>
        <v>0</v>
      </c>
      <c r="AC40" s="70">
        <f t="shared" si="3"/>
        <v>0</v>
      </c>
      <c r="AD40" s="70">
        <f t="shared" si="3"/>
        <v>0</v>
      </c>
      <c r="AE40" s="70">
        <f t="shared" si="3"/>
        <v>0</v>
      </c>
      <c r="AF40" s="70">
        <f t="shared" si="3"/>
        <v>0</v>
      </c>
      <c r="AG40" s="70">
        <f t="shared" si="3"/>
        <v>0</v>
      </c>
      <c r="AH40" s="70">
        <f t="shared" si="3"/>
        <v>0</v>
      </c>
      <c r="AI40" s="70">
        <f t="shared" si="3"/>
        <v>0</v>
      </c>
      <c r="AJ40" s="70">
        <f t="shared" si="3"/>
        <v>0</v>
      </c>
      <c r="AK40" s="70">
        <f t="shared" si="3"/>
        <v>0</v>
      </c>
      <c r="AL40" s="70">
        <f t="shared" si="3"/>
        <v>0</v>
      </c>
      <c r="AM40" s="70">
        <f t="shared" si="3"/>
        <v>0</v>
      </c>
      <c r="AN40" s="70">
        <f t="shared" si="3"/>
        <v>0</v>
      </c>
      <c r="AO40" s="70">
        <f t="shared" si="3"/>
        <v>0</v>
      </c>
      <c r="AP40" s="70">
        <f t="shared" si="3"/>
        <v>0</v>
      </c>
      <c r="AQ40" s="70">
        <f t="shared" si="3"/>
        <v>0</v>
      </c>
      <c r="AR40" s="70">
        <f t="shared" si="3"/>
        <v>0</v>
      </c>
      <c r="AS40" s="70">
        <f t="shared" si="3"/>
        <v>0</v>
      </c>
      <c r="AT40" s="70">
        <f t="shared" si="3"/>
        <v>0</v>
      </c>
      <c r="AU40" s="70">
        <f t="shared" si="3"/>
        <v>0</v>
      </c>
      <c r="AV40" s="70">
        <f t="shared" si="3"/>
        <v>0</v>
      </c>
      <c r="AW40" s="70">
        <f t="shared" si="3"/>
        <v>0</v>
      </c>
      <c r="AX40" s="70">
        <f t="shared" si="3"/>
        <v>0</v>
      </c>
      <c r="AY40" s="70">
        <f t="shared" si="3"/>
        <v>0</v>
      </c>
      <c r="AZ40" s="70">
        <f t="shared" si="3"/>
        <v>0</v>
      </c>
      <c r="BA40" s="70">
        <f t="shared" si="3"/>
        <v>0</v>
      </c>
      <c r="BB40" s="70">
        <f t="shared" si="3"/>
        <v>0</v>
      </c>
      <c r="BC40" s="70">
        <f t="shared" si="3"/>
        <v>0</v>
      </c>
      <c r="BD40" s="70">
        <f t="shared" si="3"/>
        <v>0</v>
      </c>
      <c r="BE40" s="70">
        <f t="shared" si="3"/>
        <v>0</v>
      </c>
      <c r="BF40" s="70">
        <f t="shared" si="3"/>
        <v>0</v>
      </c>
      <c r="BG40" s="70">
        <f t="shared" ref="BG40" si="4">STDEVA(BG9:BG38)</f>
        <v>0</v>
      </c>
    </row>
    <row r="41" spans="1:59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</row>
    <row r="42" spans="1:59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>
      <c r="A43" s="148" t="s">
        <v>97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</row>
    <row r="44" spans="1:59" ht="16">
      <c r="A44" s="121" t="s">
        <v>1</v>
      </c>
      <c r="B44" s="121" t="s">
        <v>0</v>
      </c>
      <c r="C44" s="121" t="s">
        <v>2</v>
      </c>
      <c r="D44" s="124" t="s">
        <v>3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19" t="s">
        <v>138</v>
      </c>
    </row>
    <row r="45" spans="1:59" ht="16">
      <c r="A45" s="122"/>
      <c r="B45" s="122"/>
      <c r="C45" s="122"/>
      <c r="D45" s="127" t="s">
        <v>4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 t="s">
        <v>5</v>
      </c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1"/>
      <c r="AY45" s="127" t="s">
        <v>128</v>
      </c>
      <c r="AZ45" s="128"/>
      <c r="BA45" s="128"/>
      <c r="BB45" s="128"/>
      <c r="BC45" s="132" t="s">
        <v>79</v>
      </c>
      <c r="BD45" s="133"/>
      <c r="BE45" s="133"/>
      <c r="BF45" s="133"/>
      <c r="BG45" s="125"/>
    </row>
    <row r="46" spans="1:59" ht="16">
      <c r="A46" s="122"/>
      <c r="B46" s="122"/>
      <c r="C46" s="122"/>
      <c r="D46" s="134" t="s">
        <v>98</v>
      </c>
      <c r="E46" s="135"/>
      <c r="F46" s="135"/>
      <c r="G46" s="135"/>
      <c r="H46" s="135"/>
      <c r="I46" s="135"/>
      <c r="J46" s="135"/>
      <c r="K46" s="136"/>
      <c r="L46" s="137" t="s">
        <v>102</v>
      </c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9"/>
      <c r="Z46" s="140" t="s">
        <v>45</v>
      </c>
      <c r="AA46" s="142" t="s">
        <v>98</v>
      </c>
      <c r="AB46" s="143"/>
      <c r="AC46" s="143"/>
      <c r="AD46" s="143"/>
      <c r="AE46" s="143"/>
      <c r="AF46" s="143"/>
      <c r="AG46" s="143"/>
      <c r="AH46" s="143"/>
      <c r="AI46" s="143"/>
      <c r="AJ46" s="144"/>
      <c r="AK46" s="145" t="s">
        <v>102</v>
      </c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7"/>
      <c r="AY46" s="119" t="s">
        <v>129</v>
      </c>
      <c r="AZ46" s="119" t="s">
        <v>130</v>
      </c>
      <c r="BA46" s="119" t="s">
        <v>131</v>
      </c>
      <c r="BB46" s="119" t="s">
        <v>132</v>
      </c>
      <c r="BC46" s="114" t="s">
        <v>133</v>
      </c>
      <c r="BD46" s="114" t="s">
        <v>134</v>
      </c>
      <c r="BE46" s="114" t="s">
        <v>135</v>
      </c>
      <c r="BF46" s="114" t="s">
        <v>136</v>
      </c>
      <c r="BG46" s="125"/>
    </row>
    <row r="47" spans="1:59" ht="96">
      <c r="A47" s="123"/>
      <c r="B47" s="123"/>
      <c r="C47" s="123"/>
      <c r="D47" s="64" t="s">
        <v>6</v>
      </c>
      <c r="E47" s="64" t="s">
        <v>99</v>
      </c>
      <c r="F47" s="64" t="s">
        <v>100</v>
      </c>
      <c r="G47" s="64" t="s">
        <v>101</v>
      </c>
      <c r="H47" s="64" t="s">
        <v>7</v>
      </c>
      <c r="I47" s="64" t="s">
        <v>8</v>
      </c>
      <c r="J47" s="64" t="s">
        <v>9</v>
      </c>
      <c r="K47" s="64" t="s">
        <v>19</v>
      </c>
      <c r="L47" s="65" t="s">
        <v>104</v>
      </c>
      <c r="M47" s="65" t="s">
        <v>105</v>
      </c>
      <c r="N47" s="65" t="s">
        <v>106</v>
      </c>
      <c r="O47" s="65" t="s">
        <v>22</v>
      </c>
      <c r="P47" s="65" t="s">
        <v>107</v>
      </c>
      <c r="Q47" s="65" t="s">
        <v>32</v>
      </c>
      <c r="R47" s="65" t="s">
        <v>108</v>
      </c>
      <c r="S47" s="65" t="s">
        <v>109</v>
      </c>
      <c r="T47" s="65" t="s">
        <v>110</v>
      </c>
      <c r="U47" s="65" t="s">
        <v>34</v>
      </c>
      <c r="V47" s="65" t="s">
        <v>111</v>
      </c>
      <c r="W47" s="65" t="s">
        <v>112</v>
      </c>
      <c r="X47" s="65" t="s">
        <v>113</v>
      </c>
      <c r="Y47" s="65" t="s">
        <v>114</v>
      </c>
      <c r="Z47" s="141"/>
      <c r="AA47" s="66" t="s">
        <v>10</v>
      </c>
      <c r="AB47" s="66" t="s">
        <v>115</v>
      </c>
      <c r="AC47" s="66" t="s">
        <v>116</v>
      </c>
      <c r="AD47" s="66" t="s">
        <v>21</v>
      </c>
      <c r="AE47" s="66" t="s">
        <v>141</v>
      </c>
      <c r="AF47" s="66" t="s">
        <v>142</v>
      </c>
      <c r="AG47" s="66" t="s">
        <v>11</v>
      </c>
      <c r="AH47" s="66" t="s">
        <v>12</v>
      </c>
      <c r="AI47" s="66" t="s">
        <v>13</v>
      </c>
      <c r="AJ47" s="66" t="s">
        <v>20</v>
      </c>
      <c r="AK47" s="67" t="s">
        <v>117</v>
      </c>
      <c r="AL47" s="67" t="s">
        <v>118</v>
      </c>
      <c r="AM47" s="67" t="s">
        <v>119</v>
      </c>
      <c r="AN47" s="67" t="s">
        <v>23</v>
      </c>
      <c r="AO47" s="67" t="s">
        <v>120</v>
      </c>
      <c r="AP47" s="67" t="s">
        <v>33</v>
      </c>
      <c r="AQ47" s="67" t="s">
        <v>121</v>
      </c>
      <c r="AR47" s="67" t="s">
        <v>122</v>
      </c>
      <c r="AS47" s="67" t="s">
        <v>123</v>
      </c>
      <c r="AT47" s="67" t="s">
        <v>35</v>
      </c>
      <c r="AU47" s="67" t="s">
        <v>124</v>
      </c>
      <c r="AV47" s="67" t="s">
        <v>125</v>
      </c>
      <c r="AW47" s="67" t="s">
        <v>126</v>
      </c>
      <c r="AX47" s="67" t="s">
        <v>127</v>
      </c>
      <c r="AY47" s="120"/>
      <c r="AZ47" s="120"/>
      <c r="BA47" s="120"/>
      <c r="BB47" s="120"/>
      <c r="BC47" s="115"/>
      <c r="BD47" s="115"/>
      <c r="BE47" s="115"/>
      <c r="BF47" s="115"/>
      <c r="BG47" s="126"/>
    </row>
    <row r="48" spans="1:59">
      <c r="A48" s="68">
        <v>1</v>
      </c>
      <c r="B48" s="73">
        <f>คะแนนรายข้อ!B39</f>
        <v>0</v>
      </c>
      <c r="C48" s="73">
        <f>คะแนนรายข้อ!C39</f>
        <v>0</v>
      </c>
      <c r="D48" s="1">
        <f>SUM(คะแนนรายข้อ!D39:G39)</f>
        <v>0</v>
      </c>
      <c r="E48" s="1">
        <f>SUM(คะแนนรายข้อ!H39:K39)</f>
        <v>0</v>
      </c>
      <c r="F48" s="1">
        <f>SUM(คะแนนรายข้อ!L39:O39)</f>
        <v>0</v>
      </c>
      <c r="G48" s="1">
        <f>SUM(คะแนนรายข้อ!P39:S39)</f>
        <v>0</v>
      </c>
      <c r="H48" s="1">
        <f>SUM(คะแนนรายข้อ!T39:W39)</f>
        <v>0</v>
      </c>
      <c r="I48" s="1">
        <f>SUM(คะแนนรายข้อ!X39:AA39)</f>
        <v>0</v>
      </c>
      <c r="J48" s="1">
        <f>SUM(คะแนนรายข้อ!AB39:AE39)</f>
        <v>0</v>
      </c>
      <c r="K48" s="1">
        <f>SUM(คะแนนรายข้อ!AF39:AI39)</f>
        <v>0</v>
      </c>
      <c r="L48" s="60">
        <f>SUM(คะแนนรายข้อ!AO39:AR39)</f>
        <v>0</v>
      </c>
      <c r="M48" s="60">
        <f>SUM(คะแนนรายข้อ!AS39:AV39)</f>
        <v>0</v>
      </c>
      <c r="N48" s="60">
        <f>SUM(คะแนนรายข้อ!AW39:AZ39)</f>
        <v>0</v>
      </c>
      <c r="O48" s="60">
        <f>SUM(คะแนนรายข้อ!BA39:BD39)</f>
        <v>0</v>
      </c>
      <c r="P48" s="60">
        <f>SUM(คะแนนรายข้อ!BE39:BH39)</f>
        <v>0</v>
      </c>
      <c r="Q48" s="60">
        <f>SUM(คะแนนรายข้อ!BI39:BL39)</f>
        <v>0</v>
      </c>
      <c r="R48" s="60">
        <f>SUM(คะแนนรายข้อ!BM39:BP39)</f>
        <v>0</v>
      </c>
      <c r="S48" s="60">
        <f>SUM(คะแนนรายข้อ!BQ39:BT39)</f>
        <v>0</v>
      </c>
      <c r="T48" s="60">
        <f>SUM(คะแนนรายข้อ!BU39:BX39)</f>
        <v>0</v>
      </c>
      <c r="U48" s="60">
        <f>SUM(คะแนนรายข้อ!BY39:CB39)</f>
        <v>0</v>
      </c>
      <c r="V48" s="60">
        <f>SUM(คะแนนรายข้อ!CC39:CF39)</f>
        <v>0</v>
      </c>
      <c r="W48" s="60">
        <f>SUM(คะแนนรายข้อ!CG39:CJ39)</f>
        <v>0</v>
      </c>
      <c r="X48" s="60">
        <f>SUM(คะแนนรายข้อ!CK39:CN39)</f>
        <v>0</v>
      </c>
      <c r="Y48" s="60">
        <f>SUM(คะแนนรายข้อ!CO39:CR39)</f>
        <v>0</v>
      </c>
      <c r="Z48" s="61">
        <f>SUM(คะแนนรายข้อ!CX39:DD39)</f>
        <v>0</v>
      </c>
      <c r="AA48" s="62">
        <f>SUM(คะแนนรายข้อ!DL39:DM39)</f>
        <v>0</v>
      </c>
      <c r="AB48" s="62">
        <f>SUM(คะแนนรายข้อ!DN39:DO39)</f>
        <v>0</v>
      </c>
      <c r="AC48" s="62">
        <f>SUM(คะแนนรายข้อ!DP39:DQ39)</f>
        <v>0</v>
      </c>
      <c r="AD48" s="62">
        <f>SUM(คะแนนรายข้อ!DR39:DS39)</f>
        <v>0</v>
      </c>
      <c r="AE48" s="62">
        <f>SUM(คะแนนรายข้อ!DT39:DU39)</f>
        <v>0</v>
      </c>
      <c r="AF48" s="62">
        <f>SUM(คะแนนรายข้อ!DV39:DW39)</f>
        <v>0</v>
      </c>
      <c r="AG48" s="62">
        <f>SUM(คะแนนรายข้อ!DX39:DY39)</f>
        <v>0</v>
      </c>
      <c r="AH48" s="62">
        <f>SUM(คะแนนรายข้อ!DZ39:EA39)</f>
        <v>0</v>
      </c>
      <c r="AI48" s="62">
        <f>SUM(คะแนนรายข้อ!EB39:EC39)</f>
        <v>0</v>
      </c>
      <c r="AJ48" s="62">
        <f>SUM(คะแนนรายข้อ!ED39:EE39)</f>
        <v>0</v>
      </c>
      <c r="AK48" s="1">
        <f>SUM(คะแนนรายข้อ!EJ39:EK39)</f>
        <v>0</v>
      </c>
      <c r="AL48" s="1">
        <f>SUM(คะแนนรายข้อ!EL39:EM39)</f>
        <v>0</v>
      </c>
      <c r="AM48" s="1">
        <f>SUM(คะแนนรายข้อ!EN39:EO39)</f>
        <v>0</v>
      </c>
      <c r="AN48" s="1">
        <f>SUM(คะแนนรายข้อ!EP39:EQ39)</f>
        <v>0</v>
      </c>
      <c r="AO48" s="1">
        <f>SUM(คะแนนรายข้อ!ER39:ES39)</f>
        <v>0</v>
      </c>
      <c r="AP48" s="1">
        <f>SUM(คะแนนรายข้อ!ET39:EU39)</f>
        <v>0</v>
      </c>
      <c r="AQ48" s="1">
        <f>SUM(คะแนนรายข้อ!EV39:EW39)</f>
        <v>0</v>
      </c>
      <c r="AR48" s="1">
        <f>SUM(คะแนนรายข้อ!EX39:EY39)</f>
        <v>0</v>
      </c>
      <c r="AS48" s="1">
        <f>SUM(คะแนนรายข้อ!EZ39:FA39)</f>
        <v>0</v>
      </c>
      <c r="AT48" s="1">
        <f>SUM(คะแนนรายข้อ!FB39:FC39)</f>
        <v>0</v>
      </c>
      <c r="AU48" s="1">
        <f>SUM(คะแนนรายข้อ!FD39:FE39)</f>
        <v>0</v>
      </c>
      <c r="AV48" s="1">
        <f>SUM(คะแนนรายข้อ!FF39:FG39)</f>
        <v>0</v>
      </c>
      <c r="AW48" s="1">
        <f>SUM(คะแนนรายข้อ!FH39:FI39)</f>
        <v>0</v>
      </c>
      <c r="AX48" s="1">
        <f>SUM(คะแนนรายข้อ!FJ39:FK39)</f>
        <v>0</v>
      </c>
      <c r="AY48" s="69">
        <f>SUM(คะแนนรายข้อ!FP39:GQ39)</f>
        <v>0</v>
      </c>
      <c r="AZ48" s="69">
        <f>SUM(คะแนนรายข้อ!GW39:HD39)</f>
        <v>0</v>
      </c>
      <c r="BA48" s="69">
        <f>SUM(คะแนนรายข้อ!HI39:HT39)</f>
        <v>0</v>
      </c>
      <c r="BB48" s="69">
        <f>SUM(คะแนนรายข้อ!HY39:IJ39)</f>
        <v>0</v>
      </c>
      <c r="BC48" s="2">
        <f>SUM(คะแนนรายข้อ!IO39:IS39)</f>
        <v>0</v>
      </c>
      <c r="BD48" s="2">
        <f>SUM(คะแนนรายข้อ!IT39:IX39)</f>
        <v>0</v>
      </c>
      <c r="BE48" s="2">
        <f>SUM(คะแนนรายข้อ!IY39:JC39)</f>
        <v>0</v>
      </c>
      <c r="BF48" s="2">
        <f>SUM(คะแนนรายข้อ!JD39:JH39)</f>
        <v>0</v>
      </c>
      <c r="BG48" s="69">
        <f>SUM(D48:BF48)</f>
        <v>0</v>
      </c>
    </row>
    <row r="49" spans="1:59">
      <c r="A49" s="68">
        <v>2</v>
      </c>
      <c r="B49" s="73">
        <f>คะแนนรายข้อ!B40</f>
        <v>0</v>
      </c>
      <c r="C49" s="73">
        <f>คะแนนรายข้อ!C40</f>
        <v>0</v>
      </c>
      <c r="D49" s="1">
        <f>SUM(คะแนนรายข้อ!D40:G40)</f>
        <v>0</v>
      </c>
      <c r="E49" s="1">
        <f>SUM(คะแนนรายข้อ!H40:K40)</f>
        <v>0</v>
      </c>
      <c r="F49" s="1">
        <f>SUM(คะแนนรายข้อ!L40:O40)</f>
        <v>0</v>
      </c>
      <c r="G49" s="1">
        <f>SUM(คะแนนรายข้อ!P40:S40)</f>
        <v>0</v>
      </c>
      <c r="H49" s="1">
        <f>SUM(คะแนนรายข้อ!T40:W40)</f>
        <v>0</v>
      </c>
      <c r="I49" s="1">
        <f>SUM(คะแนนรายข้อ!X40:AA40)</f>
        <v>0</v>
      </c>
      <c r="J49" s="1">
        <f>SUM(คะแนนรายข้อ!AB40:AE40)</f>
        <v>0</v>
      </c>
      <c r="K49" s="1">
        <f>SUM(คะแนนรายข้อ!AF40:AI40)</f>
        <v>0</v>
      </c>
      <c r="L49" s="60">
        <f>SUM(คะแนนรายข้อ!AO40:AR40)</f>
        <v>0</v>
      </c>
      <c r="M49" s="60">
        <f>SUM(คะแนนรายข้อ!AS40:AV40)</f>
        <v>0</v>
      </c>
      <c r="N49" s="60">
        <f>SUM(คะแนนรายข้อ!AW40:AZ40)</f>
        <v>0</v>
      </c>
      <c r="O49" s="60">
        <f>SUM(คะแนนรายข้อ!BA40:BD40)</f>
        <v>0</v>
      </c>
      <c r="P49" s="60">
        <f>SUM(คะแนนรายข้อ!BE40:BH40)</f>
        <v>0</v>
      </c>
      <c r="Q49" s="60">
        <f>SUM(คะแนนรายข้อ!BI40:BL40)</f>
        <v>0</v>
      </c>
      <c r="R49" s="60">
        <f>SUM(คะแนนรายข้อ!BM40:BP40)</f>
        <v>0</v>
      </c>
      <c r="S49" s="60">
        <f>SUM(คะแนนรายข้อ!BQ40:BT40)</f>
        <v>0</v>
      </c>
      <c r="T49" s="60">
        <f>SUM(คะแนนรายข้อ!BU40:BX40)</f>
        <v>0</v>
      </c>
      <c r="U49" s="60">
        <f>SUM(คะแนนรายข้อ!BY40:CB40)</f>
        <v>0</v>
      </c>
      <c r="V49" s="60">
        <f>SUM(คะแนนรายข้อ!CC40:CF40)</f>
        <v>0</v>
      </c>
      <c r="W49" s="60">
        <f>SUM(คะแนนรายข้อ!CG40:CJ40)</f>
        <v>0</v>
      </c>
      <c r="X49" s="60">
        <f>SUM(คะแนนรายข้อ!CK40:CN40)</f>
        <v>0</v>
      </c>
      <c r="Y49" s="60">
        <f>SUM(คะแนนรายข้อ!CO40:CR40)</f>
        <v>0</v>
      </c>
      <c r="Z49" s="61">
        <f>SUM(คะแนนรายข้อ!CX40:DD40)</f>
        <v>0</v>
      </c>
      <c r="AA49" s="62">
        <f>SUM(คะแนนรายข้อ!DL40:DM40)</f>
        <v>0</v>
      </c>
      <c r="AB49" s="62">
        <f>SUM(คะแนนรายข้อ!DN40:DO40)</f>
        <v>0</v>
      </c>
      <c r="AC49" s="62">
        <f>SUM(คะแนนรายข้อ!DP40:DQ40)</f>
        <v>0</v>
      </c>
      <c r="AD49" s="62">
        <f>SUM(คะแนนรายข้อ!DR40:DS40)</f>
        <v>0</v>
      </c>
      <c r="AE49" s="62">
        <f>SUM(คะแนนรายข้อ!DT40:DU40)</f>
        <v>0</v>
      </c>
      <c r="AF49" s="62">
        <f>SUM(คะแนนรายข้อ!DV40:DW40)</f>
        <v>0</v>
      </c>
      <c r="AG49" s="62">
        <f>SUM(คะแนนรายข้อ!DX40:DY40)</f>
        <v>0</v>
      </c>
      <c r="AH49" s="62">
        <f>SUM(คะแนนรายข้อ!DZ40:EA40)</f>
        <v>0</v>
      </c>
      <c r="AI49" s="62">
        <f>SUM(คะแนนรายข้อ!EB40:EC40)</f>
        <v>0</v>
      </c>
      <c r="AJ49" s="62">
        <f>SUM(คะแนนรายข้อ!ED40:EE40)</f>
        <v>0</v>
      </c>
      <c r="AK49" s="1">
        <f>SUM(คะแนนรายข้อ!EJ40:EK40)</f>
        <v>0</v>
      </c>
      <c r="AL49" s="1">
        <f>SUM(คะแนนรายข้อ!EL40:EM40)</f>
        <v>0</v>
      </c>
      <c r="AM49" s="1">
        <f>SUM(คะแนนรายข้อ!EN40:EO40)</f>
        <v>0</v>
      </c>
      <c r="AN49" s="1">
        <f>SUM(คะแนนรายข้อ!EP40:EQ40)</f>
        <v>0</v>
      </c>
      <c r="AO49" s="1">
        <f>SUM(คะแนนรายข้อ!ER40:ES40)</f>
        <v>0</v>
      </c>
      <c r="AP49" s="1">
        <f>SUM(คะแนนรายข้อ!ET40:EU40)</f>
        <v>0</v>
      </c>
      <c r="AQ49" s="1">
        <f>SUM(คะแนนรายข้อ!EV40:EW40)</f>
        <v>0</v>
      </c>
      <c r="AR49" s="1">
        <f>SUM(คะแนนรายข้อ!EX40:EY40)</f>
        <v>0</v>
      </c>
      <c r="AS49" s="1">
        <f>SUM(คะแนนรายข้อ!EZ40:FA40)</f>
        <v>0</v>
      </c>
      <c r="AT49" s="1">
        <f>SUM(คะแนนรายข้อ!FB40:FC40)</f>
        <v>0</v>
      </c>
      <c r="AU49" s="1">
        <f>SUM(คะแนนรายข้อ!FD40:FE40)</f>
        <v>0</v>
      </c>
      <c r="AV49" s="1">
        <f>SUM(คะแนนรายข้อ!FF40:FG40)</f>
        <v>0</v>
      </c>
      <c r="AW49" s="1">
        <f>SUM(คะแนนรายข้อ!FH40:FI40)</f>
        <v>0</v>
      </c>
      <c r="AX49" s="1">
        <f>SUM(คะแนนรายข้อ!FJ40:FK40)</f>
        <v>0</v>
      </c>
      <c r="AY49" s="69">
        <f>SUM(คะแนนรายข้อ!FP40:GQ40)</f>
        <v>0</v>
      </c>
      <c r="AZ49" s="69">
        <f>SUM(คะแนนรายข้อ!GW40:HD40)</f>
        <v>0</v>
      </c>
      <c r="BA49" s="69">
        <f>SUM(คะแนนรายข้อ!HI40:HT40)</f>
        <v>0</v>
      </c>
      <c r="BB49" s="69">
        <f>SUM(คะแนนรายข้อ!HY40:IJ40)</f>
        <v>0</v>
      </c>
      <c r="BC49" s="2">
        <f>SUM(คะแนนรายข้อ!IO40:IS40)</f>
        <v>0</v>
      </c>
      <c r="BD49" s="2">
        <f>SUM(คะแนนรายข้อ!IT40:IX40)</f>
        <v>0</v>
      </c>
      <c r="BE49" s="2">
        <f>SUM(คะแนนรายข้อ!IY40:JC40)</f>
        <v>0</v>
      </c>
      <c r="BF49" s="2">
        <f>SUM(คะแนนรายข้อ!JD40:JH40)</f>
        <v>0</v>
      </c>
      <c r="BG49" s="69">
        <f t="shared" ref="BG49:BG77" si="5">SUM(D49:BF49)</f>
        <v>0</v>
      </c>
    </row>
    <row r="50" spans="1:59">
      <c r="A50" s="68">
        <v>3</v>
      </c>
      <c r="B50" s="73">
        <f>คะแนนรายข้อ!B41</f>
        <v>0</v>
      </c>
      <c r="C50" s="73">
        <f>คะแนนรายข้อ!C41</f>
        <v>0</v>
      </c>
      <c r="D50" s="1">
        <f>SUM(คะแนนรายข้อ!D41:G41)</f>
        <v>0</v>
      </c>
      <c r="E50" s="1">
        <f>SUM(คะแนนรายข้อ!H41:K41)</f>
        <v>0</v>
      </c>
      <c r="F50" s="1">
        <f>SUM(คะแนนรายข้อ!L41:O41)</f>
        <v>0</v>
      </c>
      <c r="G50" s="1">
        <f>SUM(คะแนนรายข้อ!P41:S41)</f>
        <v>0</v>
      </c>
      <c r="H50" s="1">
        <f>SUM(คะแนนรายข้อ!T41:W41)</f>
        <v>0</v>
      </c>
      <c r="I50" s="1">
        <f>SUM(คะแนนรายข้อ!X41:AA41)</f>
        <v>0</v>
      </c>
      <c r="J50" s="1">
        <f>SUM(คะแนนรายข้อ!AB41:AE41)</f>
        <v>0</v>
      </c>
      <c r="K50" s="1">
        <f>SUM(คะแนนรายข้อ!AF41:AI41)</f>
        <v>0</v>
      </c>
      <c r="L50" s="60">
        <f>SUM(คะแนนรายข้อ!AO41:AR41)</f>
        <v>0</v>
      </c>
      <c r="M50" s="60">
        <f>SUM(คะแนนรายข้อ!AS41:AV41)</f>
        <v>0</v>
      </c>
      <c r="N50" s="60">
        <f>SUM(คะแนนรายข้อ!AW41:AZ41)</f>
        <v>0</v>
      </c>
      <c r="O50" s="60">
        <f>SUM(คะแนนรายข้อ!BA41:BD41)</f>
        <v>0</v>
      </c>
      <c r="P50" s="60">
        <f>SUM(คะแนนรายข้อ!BE41:BH41)</f>
        <v>0</v>
      </c>
      <c r="Q50" s="60">
        <f>SUM(คะแนนรายข้อ!BI41:BL41)</f>
        <v>0</v>
      </c>
      <c r="R50" s="60">
        <f>SUM(คะแนนรายข้อ!BM41:BP41)</f>
        <v>0</v>
      </c>
      <c r="S50" s="60">
        <f>SUM(คะแนนรายข้อ!BQ41:BT41)</f>
        <v>0</v>
      </c>
      <c r="T50" s="60">
        <f>SUM(คะแนนรายข้อ!BU41:BX41)</f>
        <v>0</v>
      </c>
      <c r="U50" s="60">
        <f>SUM(คะแนนรายข้อ!BY41:CB41)</f>
        <v>0</v>
      </c>
      <c r="V50" s="60">
        <f>SUM(คะแนนรายข้อ!CC41:CF41)</f>
        <v>0</v>
      </c>
      <c r="W50" s="60">
        <f>SUM(คะแนนรายข้อ!CG41:CJ41)</f>
        <v>0</v>
      </c>
      <c r="X50" s="60">
        <f>SUM(คะแนนรายข้อ!CK41:CN41)</f>
        <v>0</v>
      </c>
      <c r="Y50" s="60">
        <f>SUM(คะแนนรายข้อ!CO41:CR41)</f>
        <v>0</v>
      </c>
      <c r="Z50" s="61">
        <f>SUM(คะแนนรายข้อ!CX41:DD41)</f>
        <v>0</v>
      </c>
      <c r="AA50" s="62">
        <f>SUM(คะแนนรายข้อ!DL41:DM41)</f>
        <v>0</v>
      </c>
      <c r="AB50" s="62">
        <f>SUM(คะแนนรายข้อ!DN41:DO41)</f>
        <v>0</v>
      </c>
      <c r="AC50" s="62">
        <f>SUM(คะแนนรายข้อ!DP41:DQ41)</f>
        <v>0</v>
      </c>
      <c r="AD50" s="62">
        <f>SUM(คะแนนรายข้อ!DR41:DS41)</f>
        <v>0</v>
      </c>
      <c r="AE50" s="62">
        <f>SUM(คะแนนรายข้อ!DT41:DU41)</f>
        <v>0</v>
      </c>
      <c r="AF50" s="62">
        <f>SUM(คะแนนรายข้อ!DV41:DW41)</f>
        <v>0</v>
      </c>
      <c r="AG50" s="62">
        <f>SUM(คะแนนรายข้อ!DX41:DY41)</f>
        <v>0</v>
      </c>
      <c r="AH50" s="62">
        <f>SUM(คะแนนรายข้อ!DZ41:EA41)</f>
        <v>0</v>
      </c>
      <c r="AI50" s="62">
        <f>SUM(คะแนนรายข้อ!EB41:EC41)</f>
        <v>0</v>
      </c>
      <c r="AJ50" s="62">
        <f>SUM(คะแนนรายข้อ!ED41:EE41)</f>
        <v>0</v>
      </c>
      <c r="AK50" s="1">
        <f>SUM(คะแนนรายข้อ!EJ41:EK41)</f>
        <v>0</v>
      </c>
      <c r="AL50" s="1">
        <f>SUM(คะแนนรายข้อ!EL41:EM41)</f>
        <v>0</v>
      </c>
      <c r="AM50" s="1">
        <f>SUM(คะแนนรายข้อ!EN41:EO41)</f>
        <v>0</v>
      </c>
      <c r="AN50" s="1">
        <f>SUM(คะแนนรายข้อ!EP41:EQ41)</f>
        <v>0</v>
      </c>
      <c r="AO50" s="1">
        <f>SUM(คะแนนรายข้อ!ER41:ES41)</f>
        <v>0</v>
      </c>
      <c r="AP50" s="1">
        <f>SUM(คะแนนรายข้อ!ET41:EU41)</f>
        <v>0</v>
      </c>
      <c r="AQ50" s="1">
        <f>SUM(คะแนนรายข้อ!EV41:EW41)</f>
        <v>0</v>
      </c>
      <c r="AR50" s="1">
        <f>SUM(คะแนนรายข้อ!EX41:EY41)</f>
        <v>0</v>
      </c>
      <c r="AS50" s="1">
        <f>SUM(คะแนนรายข้อ!EZ41:FA41)</f>
        <v>0</v>
      </c>
      <c r="AT50" s="1">
        <f>SUM(คะแนนรายข้อ!FB41:FC41)</f>
        <v>0</v>
      </c>
      <c r="AU50" s="1">
        <f>SUM(คะแนนรายข้อ!FD41:FE41)</f>
        <v>0</v>
      </c>
      <c r="AV50" s="1">
        <f>SUM(คะแนนรายข้อ!FF41:FG41)</f>
        <v>0</v>
      </c>
      <c r="AW50" s="1">
        <f>SUM(คะแนนรายข้อ!FH41:FI41)</f>
        <v>0</v>
      </c>
      <c r="AX50" s="1">
        <f>SUM(คะแนนรายข้อ!FJ41:FK41)</f>
        <v>0</v>
      </c>
      <c r="AY50" s="69">
        <f>SUM(คะแนนรายข้อ!FP41:GQ41)</f>
        <v>0</v>
      </c>
      <c r="AZ50" s="69">
        <f>SUM(คะแนนรายข้อ!GW41:HD41)</f>
        <v>0</v>
      </c>
      <c r="BA50" s="69">
        <f>SUM(คะแนนรายข้อ!HI41:HT41)</f>
        <v>0</v>
      </c>
      <c r="BB50" s="69">
        <f>SUM(คะแนนรายข้อ!HY41:IJ41)</f>
        <v>0</v>
      </c>
      <c r="BC50" s="2">
        <f>SUM(คะแนนรายข้อ!IO41:IS41)</f>
        <v>0</v>
      </c>
      <c r="BD50" s="2">
        <f>SUM(คะแนนรายข้อ!IT41:IX41)</f>
        <v>0</v>
      </c>
      <c r="BE50" s="2">
        <f>SUM(คะแนนรายข้อ!IY41:JC41)</f>
        <v>0</v>
      </c>
      <c r="BF50" s="2">
        <f>SUM(คะแนนรายข้อ!JD41:JH41)</f>
        <v>0</v>
      </c>
      <c r="BG50" s="69">
        <f t="shared" si="5"/>
        <v>0</v>
      </c>
    </row>
    <row r="51" spans="1:59">
      <c r="A51" s="68">
        <v>4</v>
      </c>
      <c r="B51" s="73">
        <f>คะแนนรายข้อ!B42</f>
        <v>0</v>
      </c>
      <c r="C51" s="73">
        <f>คะแนนรายข้อ!C42</f>
        <v>0</v>
      </c>
      <c r="D51" s="1">
        <f>SUM(คะแนนรายข้อ!D42:G42)</f>
        <v>0</v>
      </c>
      <c r="E51" s="1">
        <f>SUM(คะแนนรายข้อ!H42:K42)</f>
        <v>0</v>
      </c>
      <c r="F51" s="1">
        <f>SUM(คะแนนรายข้อ!L42:O42)</f>
        <v>0</v>
      </c>
      <c r="G51" s="1">
        <f>SUM(คะแนนรายข้อ!P42:S42)</f>
        <v>0</v>
      </c>
      <c r="H51" s="1">
        <f>SUM(คะแนนรายข้อ!T42:W42)</f>
        <v>0</v>
      </c>
      <c r="I51" s="1">
        <f>SUM(คะแนนรายข้อ!X42:AA42)</f>
        <v>0</v>
      </c>
      <c r="J51" s="1">
        <f>SUM(คะแนนรายข้อ!AB42:AE42)</f>
        <v>0</v>
      </c>
      <c r="K51" s="1">
        <f>SUM(คะแนนรายข้อ!AF42:AI42)</f>
        <v>0</v>
      </c>
      <c r="L51" s="60">
        <f>SUM(คะแนนรายข้อ!AO42:AR42)</f>
        <v>0</v>
      </c>
      <c r="M51" s="60">
        <f>SUM(คะแนนรายข้อ!AS42:AV42)</f>
        <v>0</v>
      </c>
      <c r="N51" s="60">
        <f>SUM(คะแนนรายข้อ!AW42:AZ42)</f>
        <v>0</v>
      </c>
      <c r="O51" s="60">
        <f>SUM(คะแนนรายข้อ!BA42:BD42)</f>
        <v>0</v>
      </c>
      <c r="P51" s="60">
        <f>SUM(คะแนนรายข้อ!BE42:BH42)</f>
        <v>0</v>
      </c>
      <c r="Q51" s="60">
        <f>SUM(คะแนนรายข้อ!BI42:BL42)</f>
        <v>0</v>
      </c>
      <c r="R51" s="60">
        <f>SUM(คะแนนรายข้อ!BM42:BP42)</f>
        <v>0</v>
      </c>
      <c r="S51" s="60">
        <f>SUM(คะแนนรายข้อ!BQ42:BT42)</f>
        <v>0</v>
      </c>
      <c r="T51" s="60">
        <f>SUM(คะแนนรายข้อ!BU42:BX42)</f>
        <v>0</v>
      </c>
      <c r="U51" s="60">
        <f>SUM(คะแนนรายข้อ!BY42:CB42)</f>
        <v>0</v>
      </c>
      <c r="V51" s="60">
        <f>SUM(คะแนนรายข้อ!CC42:CF42)</f>
        <v>0</v>
      </c>
      <c r="W51" s="60">
        <f>SUM(คะแนนรายข้อ!CG42:CJ42)</f>
        <v>0</v>
      </c>
      <c r="X51" s="60">
        <f>SUM(คะแนนรายข้อ!CK42:CN42)</f>
        <v>0</v>
      </c>
      <c r="Y51" s="60">
        <f>SUM(คะแนนรายข้อ!CO42:CR42)</f>
        <v>0</v>
      </c>
      <c r="Z51" s="61">
        <f>SUM(คะแนนรายข้อ!CX42:DD42)</f>
        <v>0</v>
      </c>
      <c r="AA51" s="62">
        <f>SUM(คะแนนรายข้อ!DL42:DM42)</f>
        <v>0</v>
      </c>
      <c r="AB51" s="62">
        <f>SUM(คะแนนรายข้อ!DN42:DO42)</f>
        <v>0</v>
      </c>
      <c r="AC51" s="62">
        <f>SUM(คะแนนรายข้อ!DP42:DQ42)</f>
        <v>0</v>
      </c>
      <c r="AD51" s="62">
        <f>SUM(คะแนนรายข้อ!DR42:DS42)</f>
        <v>0</v>
      </c>
      <c r="AE51" s="62">
        <f>SUM(คะแนนรายข้อ!DT42:DU42)</f>
        <v>0</v>
      </c>
      <c r="AF51" s="62">
        <f>SUM(คะแนนรายข้อ!DV42:DW42)</f>
        <v>0</v>
      </c>
      <c r="AG51" s="62">
        <f>SUM(คะแนนรายข้อ!DX42:DY42)</f>
        <v>0</v>
      </c>
      <c r="AH51" s="62">
        <f>SUM(คะแนนรายข้อ!DZ42:EA42)</f>
        <v>0</v>
      </c>
      <c r="AI51" s="62">
        <f>SUM(คะแนนรายข้อ!EB42:EC42)</f>
        <v>0</v>
      </c>
      <c r="AJ51" s="62">
        <f>SUM(คะแนนรายข้อ!ED42:EE42)</f>
        <v>0</v>
      </c>
      <c r="AK51" s="1">
        <f>SUM(คะแนนรายข้อ!EJ42:EK42)</f>
        <v>0</v>
      </c>
      <c r="AL51" s="1">
        <f>SUM(คะแนนรายข้อ!EL42:EM42)</f>
        <v>0</v>
      </c>
      <c r="AM51" s="1">
        <f>SUM(คะแนนรายข้อ!EN42:EO42)</f>
        <v>0</v>
      </c>
      <c r="AN51" s="1">
        <f>SUM(คะแนนรายข้อ!EP42:EQ42)</f>
        <v>0</v>
      </c>
      <c r="AO51" s="1">
        <f>SUM(คะแนนรายข้อ!ER42:ES42)</f>
        <v>0</v>
      </c>
      <c r="AP51" s="1">
        <f>SUM(คะแนนรายข้อ!ET42:EU42)</f>
        <v>0</v>
      </c>
      <c r="AQ51" s="1">
        <f>SUM(คะแนนรายข้อ!EV42:EW42)</f>
        <v>0</v>
      </c>
      <c r="AR51" s="1">
        <f>SUM(คะแนนรายข้อ!EX42:EY42)</f>
        <v>0</v>
      </c>
      <c r="AS51" s="1">
        <f>SUM(คะแนนรายข้อ!EZ42:FA42)</f>
        <v>0</v>
      </c>
      <c r="AT51" s="1">
        <f>SUM(คะแนนรายข้อ!FB42:FC42)</f>
        <v>0</v>
      </c>
      <c r="AU51" s="1">
        <f>SUM(คะแนนรายข้อ!FD42:FE42)</f>
        <v>0</v>
      </c>
      <c r="AV51" s="1">
        <f>SUM(คะแนนรายข้อ!FF42:FG42)</f>
        <v>0</v>
      </c>
      <c r="AW51" s="1">
        <f>SUM(คะแนนรายข้อ!FH42:FI42)</f>
        <v>0</v>
      </c>
      <c r="AX51" s="1">
        <f>SUM(คะแนนรายข้อ!FJ42:FK42)</f>
        <v>0</v>
      </c>
      <c r="AY51" s="69">
        <f>SUM(คะแนนรายข้อ!FP42:GQ42)</f>
        <v>0</v>
      </c>
      <c r="AZ51" s="69">
        <f>SUM(คะแนนรายข้อ!GW42:HD42)</f>
        <v>0</v>
      </c>
      <c r="BA51" s="69">
        <f>SUM(คะแนนรายข้อ!HI42:HT42)</f>
        <v>0</v>
      </c>
      <c r="BB51" s="69">
        <f>SUM(คะแนนรายข้อ!HY42:IJ42)</f>
        <v>0</v>
      </c>
      <c r="BC51" s="2">
        <f>SUM(คะแนนรายข้อ!IO42:IS42)</f>
        <v>0</v>
      </c>
      <c r="BD51" s="2">
        <f>SUM(คะแนนรายข้อ!IT42:IX42)</f>
        <v>0</v>
      </c>
      <c r="BE51" s="2">
        <f>SUM(คะแนนรายข้อ!IY42:JC42)</f>
        <v>0</v>
      </c>
      <c r="BF51" s="2">
        <f>SUM(คะแนนรายข้อ!JD42:JH42)</f>
        <v>0</v>
      </c>
      <c r="BG51" s="69">
        <f t="shared" si="5"/>
        <v>0</v>
      </c>
    </row>
    <row r="52" spans="1:59">
      <c r="A52" s="68">
        <v>5</v>
      </c>
      <c r="B52" s="73">
        <f>คะแนนรายข้อ!B43</f>
        <v>0</v>
      </c>
      <c r="C52" s="73">
        <f>คะแนนรายข้อ!C43</f>
        <v>0</v>
      </c>
      <c r="D52" s="1">
        <f>SUM(คะแนนรายข้อ!D43:G43)</f>
        <v>0</v>
      </c>
      <c r="E52" s="1">
        <f>SUM(คะแนนรายข้อ!H43:K43)</f>
        <v>0</v>
      </c>
      <c r="F52" s="1">
        <f>SUM(คะแนนรายข้อ!L43:O43)</f>
        <v>0</v>
      </c>
      <c r="G52" s="1">
        <f>SUM(คะแนนรายข้อ!P43:S43)</f>
        <v>0</v>
      </c>
      <c r="H52" s="1">
        <f>SUM(คะแนนรายข้อ!T43:W43)</f>
        <v>0</v>
      </c>
      <c r="I52" s="1">
        <f>SUM(คะแนนรายข้อ!X43:AA43)</f>
        <v>0</v>
      </c>
      <c r="J52" s="1">
        <f>SUM(คะแนนรายข้อ!AB43:AE43)</f>
        <v>0</v>
      </c>
      <c r="K52" s="1">
        <f>SUM(คะแนนรายข้อ!AF43:AI43)</f>
        <v>0</v>
      </c>
      <c r="L52" s="60">
        <f>SUM(คะแนนรายข้อ!AO43:AR43)</f>
        <v>0</v>
      </c>
      <c r="M52" s="60">
        <f>SUM(คะแนนรายข้อ!AS43:AV43)</f>
        <v>0</v>
      </c>
      <c r="N52" s="60">
        <f>SUM(คะแนนรายข้อ!AW43:AZ43)</f>
        <v>0</v>
      </c>
      <c r="O52" s="60">
        <f>SUM(คะแนนรายข้อ!BA43:BD43)</f>
        <v>0</v>
      </c>
      <c r="P52" s="60">
        <f>SUM(คะแนนรายข้อ!BE43:BH43)</f>
        <v>0</v>
      </c>
      <c r="Q52" s="60">
        <f>SUM(คะแนนรายข้อ!BI43:BL43)</f>
        <v>0</v>
      </c>
      <c r="R52" s="60">
        <f>SUM(คะแนนรายข้อ!BM43:BP43)</f>
        <v>0</v>
      </c>
      <c r="S52" s="60">
        <f>SUM(คะแนนรายข้อ!BQ43:BT43)</f>
        <v>0</v>
      </c>
      <c r="T52" s="60">
        <f>SUM(คะแนนรายข้อ!BU43:BX43)</f>
        <v>0</v>
      </c>
      <c r="U52" s="60">
        <f>SUM(คะแนนรายข้อ!BY43:CB43)</f>
        <v>0</v>
      </c>
      <c r="V52" s="60">
        <f>SUM(คะแนนรายข้อ!CC43:CF43)</f>
        <v>0</v>
      </c>
      <c r="W52" s="60">
        <f>SUM(คะแนนรายข้อ!CG43:CJ43)</f>
        <v>0</v>
      </c>
      <c r="X52" s="60">
        <f>SUM(คะแนนรายข้อ!CK43:CN43)</f>
        <v>0</v>
      </c>
      <c r="Y52" s="60">
        <f>SUM(คะแนนรายข้อ!CO43:CR43)</f>
        <v>0</v>
      </c>
      <c r="Z52" s="61">
        <f>SUM(คะแนนรายข้อ!CX43:DD43)</f>
        <v>0</v>
      </c>
      <c r="AA52" s="62">
        <f>SUM(คะแนนรายข้อ!DL43:DM43)</f>
        <v>0</v>
      </c>
      <c r="AB52" s="62">
        <f>SUM(คะแนนรายข้อ!DN43:DO43)</f>
        <v>0</v>
      </c>
      <c r="AC52" s="62">
        <f>SUM(คะแนนรายข้อ!DP43:DQ43)</f>
        <v>0</v>
      </c>
      <c r="AD52" s="62">
        <f>SUM(คะแนนรายข้อ!DR43:DS43)</f>
        <v>0</v>
      </c>
      <c r="AE52" s="62">
        <f>SUM(คะแนนรายข้อ!DT43:DU43)</f>
        <v>0</v>
      </c>
      <c r="AF52" s="62">
        <f>SUM(คะแนนรายข้อ!DV43:DW43)</f>
        <v>0</v>
      </c>
      <c r="AG52" s="62">
        <f>SUM(คะแนนรายข้อ!DX43:DY43)</f>
        <v>0</v>
      </c>
      <c r="AH52" s="62">
        <f>SUM(คะแนนรายข้อ!DZ43:EA43)</f>
        <v>0</v>
      </c>
      <c r="AI52" s="62">
        <f>SUM(คะแนนรายข้อ!EB43:EC43)</f>
        <v>0</v>
      </c>
      <c r="AJ52" s="62">
        <f>SUM(คะแนนรายข้อ!ED43:EE43)</f>
        <v>0</v>
      </c>
      <c r="AK52" s="1">
        <f>SUM(คะแนนรายข้อ!EJ43:EK43)</f>
        <v>0</v>
      </c>
      <c r="AL52" s="1">
        <f>SUM(คะแนนรายข้อ!EL43:EM43)</f>
        <v>0</v>
      </c>
      <c r="AM52" s="1">
        <f>SUM(คะแนนรายข้อ!EN43:EO43)</f>
        <v>0</v>
      </c>
      <c r="AN52" s="1">
        <f>SUM(คะแนนรายข้อ!EP43:EQ43)</f>
        <v>0</v>
      </c>
      <c r="AO52" s="1">
        <f>SUM(คะแนนรายข้อ!ER43:ES43)</f>
        <v>0</v>
      </c>
      <c r="AP52" s="1">
        <f>SUM(คะแนนรายข้อ!ET43:EU43)</f>
        <v>0</v>
      </c>
      <c r="AQ52" s="1">
        <f>SUM(คะแนนรายข้อ!EV43:EW43)</f>
        <v>0</v>
      </c>
      <c r="AR52" s="1">
        <f>SUM(คะแนนรายข้อ!EX43:EY43)</f>
        <v>0</v>
      </c>
      <c r="AS52" s="1">
        <f>SUM(คะแนนรายข้อ!EZ43:FA43)</f>
        <v>0</v>
      </c>
      <c r="AT52" s="1">
        <f>SUM(คะแนนรายข้อ!FB43:FC43)</f>
        <v>0</v>
      </c>
      <c r="AU52" s="1">
        <f>SUM(คะแนนรายข้อ!FD43:FE43)</f>
        <v>0</v>
      </c>
      <c r="AV52" s="1">
        <f>SUM(คะแนนรายข้อ!FF43:FG43)</f>
        <v>0</v>
      </c>
      <c r="AW52" s="1">
        <f>SUM(คะแนนรายข้อ!FH43:FI43)</f>
        <v>0</v>
      </c>
      <c r="AX52" s="1">
        <f>SUM(คะแนนรายข้อ!FJ43:FK43)</f>
        <v>0</v>
      </c>
      <c r="AY52" s="69">
        <f>SUM(คะแนนรายข้อ!FP43:GQ43)</f>
        <v>0</v>
      </c>
      <c r="AZ52" s="69">
        <f>SUM(คะแนนรายข้อ!GW43:HD43)</f>
        <v>0</v>
      </c>
      <c r="BA52" s="69">
        <f>SUM(คะแนนรายข้อ!HI43:HT43)</f>
        <v>0</v>
      </c>
      <c r="BB52" s="69">
        <f>SUM(คะแนนรายข้อ!HY43:IJ43)</f>
        <v>0</v>
      </c>
      <c r="BC52" s="2">
        <f>SUM(คะแนนรายข้อ!IO43:IS43)</f>
        <v>0</v>
      </c>
      <c r="BD52" s="2">
        <f>SUM(คะแนนรายข้อ!IT43:IX43)</f>
        <v>0</v>
      </c>
      <c r="BE52" s="2">
        <f>SUM(คะแนนรายข้อ!IY43:JC43)</f>
        <v>0</v>
      </c>
      <c r="BF52" s="2">
        <f>SUM(คะแนนรายข้อ!JD43:JH43)</f>
        <v>0</v>
      </c>
      <c r="BG52" s="69">
        <f t="shared" si="5"/>
        <v>0</v>
      </c>
    </row>
    <row r="53" spans="1:59">
      <c r="A53" s="68">
        <v>6</v>
      </c>
      <c r="B53" s="73">
        <f>คะแนนรายข้อ!B44</f>
        <v>0</v>
      </c>
      <c r="C53" s="73">
        <f>คะแนนรายข้อ!C44</f>
        <v>0</v>
      </c>
      <c r="D53" s="1">
        <f>SUM(คะแนนรายข้อ!D44:G44)</f>
        <v>0</v>
      </c>
      <c r="E53" s="1">
        <f>SUM(คะแนนรายข้อ!H44:K44)</f>
        <v>0</v>
      </c>
      <c r="F53" s="1">
        <f>SUM(คะแนนรายข้อ!L44:O44)</f>
        <v>0</v>
      </c>
      <c r="G53" s="1">
        <f>SUM(คะแนนรายข้อ!P44:S44)</f>
        <v>0</v>
      </c>
      <c r="H53" s="1">
        <f>SUM(คะแนนรายข้อ!T44:W44)</f>
        <v>0</v>
      </c>
      <c r="I53" s="1">
        <f>SUM(คะแนนรายข้อ!X44:AA44)</f>
        <v>0</v>
      </c>
      <c r="J53" s="1">
        <f>SUM(คะแนนรายข้อ!AB44:AE44)</f>
        <v>0</v>
      </c>
      <c r="K53" s="1">
        <f>SUM(คะแนนรายข้อ!AF44:AI44)</f>
        <v>0</v>
      </c>
      <c r="L53" s="60">
        <f>SUM(คะแนนรายข้อ!AO44:AR44)</f>
        <v>0</v>
      </c>
      <c r="M53" s="60">
        <f>SUM(คะแนนรายข้อ!AS44:AV44)</f>
        <v>0</v>
      </c>
      <c r="N53" s="60">
        <f>SUM(คะแนนรายข้อ!AW44:AZ44)</f>
        <v>0</v>
      </c>
      <c r="O53" s="60">
        <f>SUM(คะแนนรายข้อ!BA44:BD44)</f>
        <v>0</v>
      </c>
      <c r="P53" s="60">
        <f>SUM(คะแนนรายข้อ!BE44:BH44)</f>
        <v>0</v>
      </c>
      <c r="Q53" s="60">
        <f>SUM(คะแนนรายข้อ!BI44:BL44)</f>
        <v>0</v>
      </c>
      <c r="R53" s="60">
        <f>SUM(คะแนนรายข้อ!BM44:BP44)</f>
        <v>0</v>
      </c>
      <c r="S53" s="60">
        <f>SUM(คะแนนรายข้อ!BQ44:BT44)</f>
        <v>0</v>
      </c>
      <c r="T53" s="60">
        <f>SUM(คะแนนรายข้อ!BU44:BX44)</f>
        <v>0</v>
      </c>
      <c r="U53" s="60">
        <f>SUM(คะแนนรายข้อ!BY44:CB44)</f>
        <v>0</v>
      </c>
      <c r="V53" s="60">
        <f>SUM(คะแนนรายข้อ!CC44:CF44)</f>
        <v>0</v>
      </c>
      <c r="W53" s="60">
        <f>SUM(คะแนนรายข้อ!CG44:CJ44)</f>
        <v>0</v>
      </c>
      <c r="X53" s="60">
        <f>SUM(คะแนนรายข้อ!CK44:CN44)</f>
        <v>0</v>
      </c>
      <c r="Y53" s="60">
        <f>SUM(คะแนนรายข้อ!CO44:CR44)</f>
        <v>0</v>
      </c>
      <c r="Z53" s="61">
        <f>SUM(คะแนนรายข้อ!CX44:DD44)</f>
        <v>0</v>
      </c>
      <c r="AA53" s="62">
        <f>SUM(คะแนนรายข้อ!DL44:DM44)</f>
        <v>0</v>
      </c>
      <c r="AB53" s="62">
        <f>SUM(คะแนนรายข้อ!DN44:DO44)</f>
        <v>0</v>
      </c>
      <c r="AC53" s="62">
        <f>SUM(คะแนนรายข้อ!DP44:DQ44)</f>
        <v>0</v>
      </c>
      <c r="AD53" s="62">
        <f>SUM(คะแนนรายข้อ!DR44:DS44)</f>
        <v>0</v>
      </c>
      <c r="AE53" s="62">
        <f>SUM(คะแนนรายข้อ!DT44:DU44)</f>
        <v>0</v>
      </c>
      <c r="AF53" s="62">
        <f>SUM(คะแนนรายข้อ!DV44:DW44)</f>
        <v>0</v>
      </c>
      <c r="AG53" s="62">
        <f>SUM(คะแนนรายข้อ!DX44:DY44)</f>
        <v>0</v>
      </c>
      <c r="AH53" s="62">
        <f>SUM(คะแนนรายข้อ!DZ44:EA44)</f>
        <v>0</v>
      </c>
      <c r="AI53" s="62">
        <f>SUM(คะแนนรายข้อ!EB44:EC44)</f>
        <v>0</v>
      </c>
      <c r="AJ53" s="62">
        <f>SUM(คะแนนรายข้อ!ED44:EE44)</f>
        <v>0</v>
      </c>
      <c r="AK53" s="1">
        <f>SUM(คะแนนรายข้อ!EJ44:EK44)</f>
        <v>0</v>
      </c>
      <c r="AL53" s="1">
        <f>SUM(คะแนนรายข้อ!EL44:EM44)</f>
        <v>0</v>
      </c>
      <c r="AM53" s="1">
        <f>SUM(คะแนนรายข้อ!EN44:EO44)</f>
        <v>0</v>
      </c>
      <c r="AN53" s="1">
        <f>SUM(คะแนนรายข้อ!EP44:EQ44)</f>
        <v>0</v>
      </c>
      <c r="AO53" s="1">
        <f>SUM(คะแนนรายข้อ!ER44:ES44)</f>
        <v>0</v>
      </c>
      <c r="AP53" s="1">
        <f>SUM(คะแนนรายข้อ!ET44:EU44)</f>
        <v>0</v>
      </c>
      <c r="AQ53" s="1">
        <f>SUM(คะแนนรายข้อ!EV44:EW44)</f>
        <v>0</v>
      </c>
      <c r="AR53" s="1">
        <f>SUM(คะแนนรายข้อ!EX44:EY44)</f>
        <v>0</v>
      </c>
      <c r="AS53" s="1">
        <f>SUM(คะแนนรายข้อ!EZ44:FA44)</f>
        <v>0</v>
      </c>
      <c r="AT53" s="1">
        <f>SUM(คะแนนรายข้อ!FB44:FC44)</f>
        <v>0</v>
      </c>
      <c r="AU53" s="1">
        <f>SUM(คะแนนรายข้อ!FD44:FE44)</f>
        <v>0</v>
      </c>
      <c r="AV53" s="1">
        <f>SUM(คะแนนรายข้อ!FF44:FG44)</f>
        <v>0</v>
      </c>
      <c r="AW53" s="1">
        <f>SUM(คะแนนรายข้อ!FH44:FI44)</f>
        <v>0</v>
      </c>
      <c r="AX53" s="1">
        <f>SUM(คะแนนรายข้อ!FJ44:FK44)</f>
        <v>0</v>
      </c>
      <c r="AY53" s="69">
        <f>SUM(คะแนนรายข้อ!FP44:GQ44)</f>
        <v>0</v>
      </c>
      <c r="AZ53" s="69">
        <f>SUM(คะแนนรายข้อ!GW44:HD44)</f>
        <v>0</v>
      </c>
      <c r="BA53" s="69">
        <f>SUM(คะแนนรายข้อ!HI44:HT44)</f>
        <v>0</v>
      </c>
      <c r="BB53" s="69">
        <f>SUM(คะแนนรายข้อ!HY44:IJ44)</f>
        <v>0</v>
      </c>
      <c r="BC53" s="2">
        <f>SUM(คะแนนรายข้อ!IO44:IS44)</f>
        <v>0</v>
      </c>
      <c r="BD53" s="2">
        <f>SUM(คะแนนรายข้อ!IT44:IX44)</f>
        <v>0</v>
      </c>
      <c r="BE53" s="2">
        <f>SUM(คะแนนรายข้อ!IY44:JC44)</f>
        <v>0</v>
      </c>
      <c r="BF53" s="2">
        <f>SUM(คะแนนรายข้อ!JD44:JH44)</f>
        <v>0</v>
      </c>
      <c r="BG53" s="69">
        <f t="shared" si="5"/>
        <v>0</v>
      </c>
    </row>
    <row r="54" spans="1:59">
      <c r="A54" s="68">
        <v>7</v>
      </c>
      <c r="B54" s="73">
        <f>คะแนนรายข้อ!B45</f>
        <v>0</v>
      </c>
      <c r="C54" s="73">
        <f>คะแนนรายข้อ!C45</f>
        <v>0</v>
      </c>
      <c r="D54" s="1">
        <f>SUM(คะแนนรายข้อ!D45:G45)</f>
        <v>0</v>
      </c>
      <c r="E54" s="1">
        <f>SUM(คะแนนรายข้อ!H45:K45)</f>
        <v>0</v>
      </c>
      <c r="F54" s="1">
        <f>SUM(คะแนนรายข้อ!L45:O45)</f>
        <v>0</v>
      </c>
      <c r="G54" s="1">
        <f>SUM(คะแนนรายข้อ!P45:S45)</f>
        <v>0</v>
      </c>
      <c r="H54" s="1">
        <f>SUM(คะแนนรายข้อ!T45:W45)</f>
        <v>0</v>
      </c>
      <c r="I54" s="1">
        <f>SUM(คะแนนรายข้อ!X45:AA45)</f>
        <v>0</v>
      </c>
      <c r="J54" s="1">
        <f>SUM(คะแนนรายข้อ!AB45:AE45)</f>
        <v>0</v>
      </c>
      <c r="K54" s="1">
        <f>SUM(คะแนนรายข้อ!AF45:AI45)</f>
        <v>0</v>
      </c>
      <c r="L54" s="60">
        <f>SUM(คะแนนรายข้อ!AO45:AR45)</f>
        <v>0</v>
      </c>
      <c r="M54" s="60">
        <f>SUM(คะแนนรายข้อ!AS45:AV45)</f>
        <v>0</v>
      </c>
      <c r="N54" s="60">
        <f>SUM(คะแนนรายข้อ!AW45:AZ45)</f>
        <v>0</v>
      </c>
      <c r="O54" s="60">
        <f>SUM(คะแนนรายข้อ!BA45:BD45)</f>
        <v>0</v>
      </c>
      <c r="P54" s="60">
        <f>SUM(คะแนนรายข้อ!BE45:BH45)</f>
        <v>0</v>
      </c>
      <c r="Q54" s="60">
        <f>SUM(คะแนนรายข้อ!BI45:BL45)</f>
        <v>0</v>
      </c>
      <c r="R54" s="60">
        <f>SUM(คะแนนรายข้อ!BM45:BP45)</f>
        <v>0</v>
      </c>
      <c r="S54" s="60">
        <f>SUM(คะแนนรายข้อ!BQ45:BT45)</f>
        <v>0</v>
      </c>
      <c r="T54" s="60">
        <f>SUM(คะแนนรายข้อ!BU45:BX45)</f>
        <v>0</v>
      </c>
      <c r="U54" s="60">
        <f>SUM(คะแนนรายข้อ!BY45:CB45)</f>
        <v>0</v>
      </c>
      <c r="V54" s="60">
        <f>SUM(คะแนนรายข้อ!CC45:CF45)</f>
        <v>0</v>
      </c>
      <c r="W54" s="60">
        <f>SUM(คะแนนรายข้อ!CG45:CJ45)</f>
        <v>0</v>
      </c>
      <c r="X54" s="60">
        <f>SUM(คะแนนรายข้อ!CK45:CN45)</f>
        <v>0</v>
      </c>
      <c r="Y54" s="60">
        <f>SUM(คะแนนรายข้อ!CO45:CR45)</f>
        <v>0</v>
      </c>
      <c r="Z54" s="61">
        <f>SUM(คะแนนรายข้อ!CX45:DD45)</f>
        <v>0</v>
      </c>
      <c r="AA54" s="62">
        <f>SUM(คะแนนรายข้อ!DL45:DM45)</f>
        <v>0</v>
      </c>
      <c r="AB54" s="62">
        <f>SUM(คะแนนรายข้อ!DN45:DO45)</f>
        <v>0</v>
      </c>
      <c r="AC54" s="62">
        <f>SUM(คะแนนรายข้อ!DP45:DQ45)</f>
        <v>0</v>
      </c>
      <c r="AD54" s="62">
        <f>SUM(คะแนนรายข้อ!DR45:DS45)</f>
        <v>0</v>
      </c>
      <c r="AE54" s="62">
        <f>SUM(คะแนนรายข้อ!DT45:DU45)</f>
        <v>0</v>
      </c>
      <c r="AF54" s="62">
        <f>SUM(คะแนนรายข้อ!DV45:DW45)</f>
        <v>0</v>
      </c>
      <c r="AG54" s="62">
        <f>SUM(คะแนนรายข้อ!DX45:DY45)</f>
        <v>0</v>
      </c>
      <c r="AH54" s="62">
        <f>SUM(คะแนนรายข้อ!DZ45:EA45)</f>
        <v>0</v>
      </c>
      <c r="AI54" s="62">
        <f>SUM(คะแนนรายข้อ!EB45:EC45)</f>
        <v>0</v>
      </c>
      <c r="AJ54" s="62">
        <f>SUM(คะแนนรายข้อ!ED45:EE45)</f>
        <v>0</v>
      </c>
      <c r="AK54" s="1">
        <f>SUM(คะแนนรายข้อ!EJ45:EK45)</f>
        <v>0</v>
      </c>
      <c r="AL54" s="1">
        <f>SUM(คะแนนรายข้อ!EL45:EM45)</f>
        <v>0</v>
      </c>
      <c r="AM54" s="1">
        <f>SUM(คะแนนรายข้อ!EN45:EO45)</f>
        <v>0</v>
      </c>
      <c r="AN54" s="1">
        <f>SUM(คะแนนรายข้อ!EP45:EQ45)</f>
        <v>0</v>
      </c>
      <c r="AO54" s="1">
        <f>SUM(คะแนนรายข้อ!ER45:ES45)</f>
        <v>0</v>
      </c>
      <c r="AP54" s="1">
        <f>SUM(คะแนนรายข้อ!ET45:EU45)</f>
        <v>0</v>
      </c>
      <c r="AQ54" s="1">
        <f>SUM(คะแนนรายข้อ!EV45:EW45)</f>
        <v>0</v>
      </c>
      <c r="AR54" s="1">
        <f>SUM(คะแนนรายข้อ!EX45:EY45)</f>
        <v>0</v>
      </c>
      <c r="AS54" s="1">
        <f>SUM(คะแนนรายข้อ!EZ45:FA45)</f>
        <v>0</v>
      </c>
      <c r="AT54" s="1">
        <f>SUM(คะแนนรายข้อ!FB45:FC45)</f>
        <v>0</v>
      </c>
      <c r="AU54" s="1">
        <f>SUM(คะแนนรายข้อ!FD45:FE45)</f>
        <v>0</v>
      </c>
      <c r="AV54" s="1">
        <f>SUM(คะแนนรายข้อ!FF45:FG45)</f>
        <v>0</v>
      </c>
      <c r="AW54" s="1">
        <f>SUM(คะแนนรายข้อ!FH45:FI45)</f>
        <v>0</v>
      </c>
      <c r="AX54" s="1">
        <f>SUM(คะแนนรายข้อ!FJ45:FK45)</f>
        <v>0</v>
      </c>
      <c r="AY54" s="69">
        <f>SUM(คะแนนรายข้อ!FP45:GQ45)</f>
        <v>0</v>
      </c>
      <c r="AZ54" s="69">
        <f>SUM(คะแนนรายข้อ!GW45:HD45)</f>
        <v>0</v>
      </c>
      <c r="BA54" s="69">
        <f>SUM(คะแนนรายข้อ!HI45:HT45)</f>
        <v>0</v>
      </c>
      <c r="BB54" s="69">
        <f>SUM(คะแนนรายข้อ!HY45:IJ45)</f>
        <v>0</v>
      </c>
      <c r="BC54" s="2">
        <f>SUM(คะแนนรายข้อ!IO45:IS45)</f>
        <v>0</v>
      </c>
      <c r="BD54" s="2">
        <f>SUM(คะแนนรายข้อ!IT45:IX45)</f>
        <v>0</v>
      </c>
      <c r="BE54" s="2">
        <f>SUM(คะแนนรายข้อ!IY45:JC45)</f>
        <v>0</v>
      </c>
      <c r="BF54" s="2">
        <f>SUM(คะแนนรายข้อ!JD45:JH45)</f>
        <v>0</v>
      </c>
      <c r="BG54" s="69">
        <f t="shared" si="5"/>
        <v>0</v>
      </c>
    </row>
    <row r="55" spans="1:59">
      <c r="A55" s="68">
        <v>8</v>
      </c>
      <c r="B55" s="73">
        <f>คะแนนรายข้อ!B46</f>
        <v>0</v>
      </c>
      <c r="C55" s="73">
        <f>คะแนนรายข้อ!C46</f>
        <v>0</v>
      </c>
      <c r="D55" s="1">
        <f>SUM(คะแนนรายข้อ!D46:G46)</f>
        <v>0</v>
      </c>
      <c r="E55" s="1">
        <f>SUM(คะแนนรายข้อ!H46:K46)</f>
        <v>0</v>
      </c>
      <c r="F55" s="1">
        <f>SUM(คะแนนรายข้อ!L46:O46)</f>
        <v>0</v>
      </c>
      <c r="G55" s="1">
        <f>SUM(คะแนนรายข้อ!P46:S46)</f>
        <v>0</v>
      </c>
      <c r="H55" s="1">
        <f>SUM(คะแนนรายข้อ!T46:W46)</f>
        <v>0</v>
      </c>
      <c r="I55" s="1">
        <f>SUM(คะแนนรายข้อ!X46:AA46)</f>
        <v>0</v>
      </c>
      <c r="J55" s="1">
        <f>SUM(คะแนนรายข้อ!AB46:AE46)</f>
        <v>0</v>
      </c>
      <c r="K55" s="1">
        <f>SUM(คะแนนรายข้อ!AF46:AI46)</f>
        <v>0</v>
      </c>
      <c r="L55" s="60">
        <f>SUM(คะแนนรายข้อ!AO46:AR46)</f>
        <v>0</v>
      </c>
      <c r="M55" s="60">
        <f>SUM(คะแนนรายข้อ!AS46:AV46)</f>
        <v>0</v>
      </c>
      <c r="N55" s="60">
        <f>SUM(คะแนนรายข้อ!AW46:AZ46)</f>
        <v>0</v>
      </c>
      <c r="O55" s="60">
        <f>SUM(คะแนนรายข้อ!BA46:BD46)</f>
        <v>0</v>
      </c>
      <c r="P55" s="60">
        <f>SUM(คะแนนรายข้อ!BE46:BH46)</f>
        <v>0</v>
      </c>
      <c r="Q55" s="60">
        <f>SUM(คะแนนรายข้อ!BI46:BL46)</f>
        <v>0</v>
      </c>
      <c r="R55" s="60">
        <f>SUM(คะแนนรายข้อ!BM46:BP46)</f>
        <v>0</v>
      </c>
      <c r="S55" s="60">
        <f>SUM(คะแนนรายข้อ!BQ46:BT46)</f>
        <v>0</v>
      </c>
      <c r="T55" s="60">
        <f>SUM(คะแนนรายข้อ!BU46:BX46)</f>
        <v>0</v>
      </c>
      <c r="U55" s="60">
        <f>SUM(คะแนนรายข้อ!BY46:CB46)</f>
        <v>0</v>
      </c>
      <c r="V55" s="60">
        <f>SUM(คะแนนรายข้อ!CC46:CF46)</f>
        <v>0</v>
      </c>
      <c r="W55" s="60">
        <f>SUM(คะแนนรายข้อ!CG46:CJ46)</f>
        <v>0</v>
      </c>
      <c r="X55" s="60">
        <f>SUM(คะแนนรายข้อ!CK46:CN46)</f>
        <v>0</v>
      </c>
      <c r="Y55" s="60">
        <f>SUM(คะแนนรายข้อ!CO46:CR46)</f>
        <v>0</v>
      </c>
      <c r="Z55" s="61">
        <f>SUM(คะแนนรายข้อ!CX46:DD46)</f>
        <v>0</v>
      </c>
      <c r="AA55" s="62">
        <f>SUM(คะแนนรายข้อ!DL46:DM46)</f>
        <v>0</v>
      </c>
      <c r="AB55" s="62">
        <f>SUM(คะแนนรายข้อ!DN46:DO46)</f>
        <v>0</v>
      </c>
      <c r="AC55" s="62">
        <f>SUM(คะแนนรายข้อ!DP46:DQ46)</f>
        <v>0</v>
      </c>
      <c r="AD55" s="62">
        <f>SUM(คะแนนรายข้อ!DR46:DS46)</f>
        <v>0</v>
      </c>
      <c r="AE55" s="62">
        <f>SUM(คะแนนรายข้อ!DT46:DU46)</f>
        <v>0</v>
      </c>
      <c r="AF55" s="62">
        <f>SUM(คะแนนรายข้อ!DV46:DW46)</f>
        <v>0</v>
      </c>
      <c r="AG55" s="62">
        <f>SUM(คะแนนรายข้อ!DX46:DY46)</f>
        <v>0</v>
      </c>
      <c r="AH55" s="62">
        <f>SUM(คะแนนรายข้อ!DZ46:EA46)</f>
        <v>0</v>
      </c>
      <c r="AI55" s="62">
        <f>SUM(คะแนนรายข้อ!EB46:EC46)</f>
        <v>0</v>
      </c>
      <c r="AJ55" s="62">
        <f>SUM(คะแนนรายข้อ!ED46:EE46)</f>
        <v>0</v>
      </c>
      <c r="AK55" s="1">
        <f>SUM(คะแนนรายข้อ!EJ46:EK46)</f>
        <v>0</v>
      </c>
      <c r="AL55" s="1">
        <f>SUM(คะแนนรายข้อ!EL46:EM46)</f>
        <v>0</v>
      </c>
      <c r="AM55" s="1">
        <f>SUM(คะแนนรายข้อ!EN46:EO46)</f>
        <v>0</v>
      </c>
      <c r="AN55" s="1">
        <f>SUM(คะแนนรายข้อ!EP46:EQ46)</f>
        <v>0</v>
      </c>
      <c r="AO55" s="1">
        <f>SUM(คะแนนรายข้อ!ER46:ES46)</f>
        <v>0</v>
      </c>
      <c r="AP55" s="1">
        <f>SUM(คะแนนรายข้อ!ET46:EU46)</f>
        <v>0</v>
      </c>
      <c r="AQ55" s="1">
        <f>SUM(คะแนนรายข้อ!EV46:EW46)</f>
        <v>0</v>
      </c>
      <c r="AR55" s="1">
        <f>SUM(คะแนนรายข้อ!EX46:EY46)</f>
        <v>0</v>
      </c>
      <c r="AS55" s="1">
        <f>SUM(คะแนนรายข้อ!EZ46:FA46)</f>
        <v>0</v>
      </c>
      <c r="AT55" s="1">
        <f>SUM(คะแนนรายข้อ!FB46:FC46)</f>
        <v>0</v>
      </c>
      <c r="AU55" s="1">
        <f>SUM(คะแนนรายข้อ!FD46:FE46)</f>
        <v>0</v>
      </c>
      <c r="AV55" s="1">
        <f>SUM(คะแนนรายข้อ!FF46:FG46)</f>
        <v>0</v>
      </c>
      <c r="AW55" s="1">
        <f>SUM(คะแนนรายข้อ!FH46:FI46)</f>
        <v>0</v>
      </c>
      <c r="AX55" s="1">
        <f>SUM(คะแนนรายข้อ!FJ46:FK46)</f>
        <v>0</v>
      </c>
      <c r="AY55" s="69">
        <f>SUM(คะแนนรายข้อ!FP46:GQ46)</f>
        <v>0</v>
      </c>
      <c r="AZ55" s="69">
        <f>SUM(คะแนนรายข้อ!GW46:HD46)</f>
        <v>0</v>
      </c>
      <c r="BA55" s="69">
        <f>SUM(คะแนนรายข้อ!HI46:HT46)</f>
        <v>0</v>
      </c>
      <c r="BB55" s="69">
        <f>SUM(คะแนนรายข้อ!HY46:IJ46)</f>
        <v>0</v>
      </c>
      <c r="BC55" s="2">
        <f>SUM(คะแนนรายข้อ!IO46:IS46)</f>
        <v>0</v>
      </c>
      <c r="BD55" s="2">
        <f>SUM(คะแนนรายข้อ!IT46:IX46)</f>
        <v>0</v>
      </c>
      <c r="BE55" s="2">
        <f>SUM(คะแนนรายข้อ!IY46:JC46)</f>
        <v>0</v>
      </c>
      <c r="BF55" s="2">
        <f>SUM(คะแนนรายข้อ!JD46:JH46)</f>
        <v>0</v>
      </c>
      <c r="BG55" s="69">
        <f t="shared" si="5"/>
        <v>0</v>
      </c>
    </row>
    <row r="56" spans="1:59">
      <c r="A56" s="68">
        <v>9</v>
      </c>
      <c r="B56" s="73">
        <f>คะแนนรายข้อ!B47</f>
        <v>0</v>
      </c>
      <c r="C56" s="73">
        <f>คะแนนรายข้อ!C47</f>
        <v>0</v>
      </c>
      <c r="D56" s="1">
        <f>SUM(คะแนนรายข้อ!D47:G47)</f>
        <v>0</v>
      </c>
      <c r="E56" s="1">
        <f>SUM(คะแนนรายข้อ!H47:K47)</f>
        <v>0</v>
      </c>
      <c r="F56" s="1">
        <f>SUM(คะแนนรายข้อ!L47:O47)</f>
        <v>0</v>
      </c>
      <c r="G56" s="1">
        <f>SUM(คะแนนรายข้อ!P47:S47)</f>
        <v>0</v>
      </c>
      <c r="H56" s="1">
        <f>SUM(คะแนนรายข้อ!T47:W47)</f>
        <v>0</v>
      </c>
      <c r="I56" s="1">
        <f>SUM(คะแนนรายข้อ!X47:AA47)</f>
        <v>0</v>
      </c>
      <c r="J56" s="1">
        <f>SUM(คะแนนรายข้อ!AB47:AE47)</f>
        <v>0</v>
      </c>
      <c r="K56" s="1">
        <f>SUM(คะแนนรายข้อ!AF47:AI47)</f>
        <v>0</v>
      </c>
      <c r="L56" s="60">
        <f>SUM(คะแนนรายข้อ!AO47:AR47)</f>
        <v>0</v>
      </c>
      <c r="M56" s="60">
        <f>SUM(คะแนนรายข้อ!AS47:AV47)</f>
        <v>0</v>
      </c>
      <c r="N56" s="60">
        <f>SUM(คะแนนรายข้อ!AW47:AZ47)</f>
        <v>0</v>
      </c>
      <c r="O56" s="60">
        <f>SUM(คะแนนรายข้อ!BA47:BD47)</f>
        <v>0</v>
      </c>
      <c r="P56" s="60">
        <f>SUM(คะแนนรายข้อ!BE47:BH47)</f>
        <v>0</v>
      </c>
      <c r="Q56" s="60">
        <f>SUM(คะแนนรายข้อ!BI47:BL47)</f>
        <v>0</v>
      </c>
      <c r="R56" s="60">
        <f>SUM(คะแนนรายข้อ!BM47:BP47)</f>
        <v>0</v>
      </c>
      <c r="S56" s="60">
        <f>SUM(คะแนนรายข้อ!BQ47:BT47)</f>
        <v>0</v>
      </c>
      <c r="T56" s="60">
        <f>SUM(คะแนนรายข้อ!BU47:BX47)</f>
        <v>0</v>
      </c>
      <c r="U56" s="60">
        <f>SUM(คะแนนรายข้อ!BY47:CB47)</f>
        <v>0</v>
      </c>
      <c r="V56" s="60">
        <f>SUM(คะแนนรายข้อ!CC47:CF47)</f>
        <v>0</v>
      </c>
      <c r="W56" s="60">
        <f>SUM(คะแนนรายข้อ!CG47:CJ47)</f>
        <v>0</v>
      </c>
      <c r="X56" s="60">
        <f>SUM(คะแนนรายข้อ!CK47:CN47)</f>
        <v>0</v>
      </c>
      <c r="Y56" s="60">
        <f>SUM(คะแนนรายข้อ!CO47:CR47)</f>
        <v>0</v>
      </c>
      <c r="Z56" s="61">
        <f>SUM(คะแนนรายข้อ!CX47:DD47)</f>
        <v>0</v>
      </c>
      <c r="AA56" s="62">
        <f>SUM(คะแนนรายข้อ!DL47:DM47)</f>
        <v>0</v>
      </c>
      <c r="AB56" s="62">
        <f>SUM(คะแนนรายข้อ!DN47:DO47)</f>
        <v>0</v>
      </c>
      <c r="AC56" s="62">
        <f>SUM(คะแนนรายข้อ!DP47:DQ47)</f>
        <v>0</v>
      </c>
      <c r="AD56" s="62">
        <f>SUM(คะแนนรายข้อ!DR47:DS47)</f>
        <v>0</v>
      </c>
      <c r="AE56" s="62">
        <f>SUM(คะแนนรายข้อ!DT47:DU47)</f>
        <v>0</v>
      </c>
      <c r="AF56" s="62">
        <f>SUM(คะแนนรายข้อ!DV47:DW47)</f>
        <v>0</v>
      </c>
      <c r="AG56" s="62">
        <f>SUM(คะแนนรายข้อ!DX47:DY47)</f>
        <v>0</v>
      </c>
      <c r="AH56" s="62">
        <f>SUM(คะแนนรายข้อ!DZ47:EA47)</f>
        <v>0</v>
      </c>
      <c r="AI56" s="62">
        <f>SUM(คะแนนรายข้อ!EB47:EC47)</f>
        <v>0</v>
      </c>
      <c r="AJ56" s="62">
        <f>SUM(คะแนนรายข้อ!ED47:EE47)</f>
        <v>0</v>
      </c>
      <c r="AK56" s="1">
        <f>SUM(คะแนนรายข้อ!EJ47:EK47)</f>
        <v>0</v>
      </c>
      <c r="AL56" s="1">
        <f>SUM(คะแนนรายข้อ!EL47:EM47)</f>
        <v>0</v>
      </c>
      <c r="AM56" s="1">
        <f>SUM(คะแนนรายข้อ!EN47:EO47)</f>
        <v>0</v>
      </c>
      <c r="AN56" s="1">
        <f>SUM(คะแนนรายข้อ!EP47:EQ47)</f>
        <v>0</v>
      </c>
      <c r="AO56" s="1">
        <f>SUM(คะแนนรายข้อ!ER47:ES47)</f>
        <v>0</v>
      </c>
      <c r="AP56" s="1">
        <f>SUM(คะแนนรายข้อ!ET47:EU47)</f>
        <v>0</v>
      </c>
      <c r="AQ56" s="1">
        <f>SUM(คะแนนรายข้อ!EV47:EW47)</f>
        <v>0</v>
      </c>
      <c r="AR56" s="1">
        <f>SUM(คะแนนรายข้อ!EX47:EY47)</f>
        <v>0</v>
      </c>
      <c r="AS56" s="1">
        <f>SUM(คะแนนรายข้อ!EZ47:FA47)</f>
        <v>0</v>
      </c>
      <c r="AT56" s="1">
        <f>SUM(คะแนนรายข้อ!FB47:FC47)</f>
        <v>0</v>
      </c>
      <c r="AU56" s="1">
        <f>SUM(คะแนนรายข้อ!FD47:FE47)</f>
        <v>0</v>
      </c>
      <c r="AV56" s="1">
        <f>SUM(คะแนนรายข้อ!FF47:FG47)</f>
        <v>0</v>
      </c>
      <c r="AW56" s="1">
        <f>SUM(คะแนนรายข้อ!FH47:FI47)</f>
        <v>0</v>
      </c>
      <c r="AX56" s="1">
        <f>SUM(คะแนนรายข้อ!FJ47:FK47)</f>
        <v>0</v>
      </c>
      <c r="AY56" s="69">
        <f>SUM(คะแนนรายข้อ!FP47:GQ47)</f>
        <v>0</v>
      </c>
      <c r="AZ56" s="69">
        <f>SUM(คะแนนรายข้อ!GW47:HD47)</f>
        <v>0</v>
      </c>
      <c r="BA56" s="69">
        <f>SUM(คะแนนรายข้อ!HI47:HT47)</f>
        <v>0</v>
      </c>
      <c r="BB56" s="69">
        <f>SUM(คะแนนรายข้อ!HY47:IJ47)</f>
        <v>0</v>
      </c>
      <c r="BC56" s="2">
        <f>SUM(คะแนนรายข้อ!IO47:IS47)</f>
        <v>0</v>
      </c>
      <c r="BD56" s="2">
        <f>SUM(คะแนนรายข้อ!IT47:IX47)</f>
        <v>0</v>
      </c>
      <c r="BE56" s="2">
        <f>SUM(คะแนนรายข้อ!IY47:JC47)</f>
        <v>0</v>
      </c>
      <c r="BF56" s="2">
        <f>SUM(คะแนนรายข้อ!JD47:JH47)</f>
        <v>0</v>
      </c>
      <c r="BG56" s="69">
        <f t="shared" si="5"/>
        <v>0</v>
      </c>
    </row>
    <row r="57" spans="1:59">
      <c r="A57" s="68">
        <v>10</v>
      </c>
      <c r="B57" s="73">
        <f>คะแนนรายข้อ!B48</f>
        <v>0</v>
      </c>
      <c r="C57" s="73">
        <f>คะแนนรายข้อ!C48</f>
        <v>0</v>
      </c>
      <c r="D57" s="1">
        <f>SUM(คะแนนรายข้อ!D48:G48)</f>
        <v>0</v>
      </c>
      <c r="E57" s="1">
        <f>SUM(คะแนนรายข้อ!H48:K48)</f>
        <v>0</v>
      </c>
      <c r="F57" s="1">
        <f>SUM(คะแนนรายข้อ!L48:O48)</f>
        <v>0</v>
      </c>
      <c r="G57" s="1">
        <f>SUM(คะแนนรายข้อ!P48:S48)</f>
        <v>0</v>
      </c>
      <c r="H57" s="1">
        <f>SUM(คะแนนรายข้อ!T48:W48)</f>
        <v>0</v>
      </c>
      <c r="I57" s="1">
        <f>SUM(คะแนนรายข้อ!X48:AA48)</f>
        <v>0</v>
      </c>
      <c r="J57" s="1">
        <f>SUM(คะแนนรายข้อ!AB48:AE48)</f>
        <v>0</v>
      </c>
      <c r="K57" s="1">
        <f>SUM(คะแนนรายข้อ!AF48:AI48)</f>
        <v>0</v>
      </c>
      <c r="L57" s="60">
        <f>SUM(คะแนนรายข้อ!AO48:AR48)</f>
        <v>0</v>
      </c>
      <c r="M57" s="60">
        <f>SUM(คะแนนรายข้อ!AS48:AV48)</f>
        <v>0</v>
      </c>
      <c r="N57" s="60">
        <f>SUM(คะแนนรายข้อ!AW48:AZ48)</f>
        <v>0</v>
      </c>
      <c r="O57" s="60">
        <f>SUM(คะแนนรายข้อ!BA48:BD48)</f>
        <v>0</v>
      </c>
      <c r="P57" s="60">
        <f>SUM(คะแนนรายข้อ!BE48:BH48)</f>
        <v>0</v>
      </c>
      <c r="Q57" s="60">
        <f>SUM(คะแนนรายข้อ!BI48:BL48)</f>
        <v>0</v>
      </c>
      <c r="R57" s="60">
        <f>SUM(คะแนนรายข้อ!BM48:BP48)</f>
        <v>0</v>
      </c>
      <c r="S57" s="60">
        <f>SUM(คะแนนรายข้อ!BQ48:BT48)</f>
        <v>0</v>
      </c>
      <c r="T57" s="60">
        <f>SUM(คะแนนรายข้อ!BU48:BX48)</f>
        <v>0</v>
      </c>
      <c r="U57" s="60">
        <f>SUM(คะแนนรายข้อ!BY48:CB48)</f>
        <v>0</v>
      </c>
      <c r="V57" s="60">
        <f>SUM(คะแนนรายข้อ!CC48:CF48)</f>
        <v>0</v>
      </c>
      <c r="W57" s="60">
        <f>SUM(คะแนนรายข้อ!CG48:CJ48)</f>
        <v>0</v>
      </c>
      <c r="X57" s="60">
        <f>SUM(คะแนนรายข้อ!CK48:CN48)</f>
        <v>0</v>
      </c>
      <c r="Y57" s="60">
        <f>SUM(คะแนนรายข้อ!CO48:CR48)</f>
        <v>0</v>
      </c>
      <c r="Z57" s="61">
        <f>SUM(คะแนนรายข้อ!CX48:DD48)</f>
        <v>0</v>
      </c>
      <c r="AA57" s="62">
        <f>SUM(คะแนนรายข้อ!DL48:DM48)</f>
        <v>0</v>
      </c>
      <c r="AB57" s="62">
        <f>SUM(คะแนนรายข้อ!DN48:DO48)</f>
        <v>0</v>
      </c>
      <c r="AC57" s="62">
        <f>SUM(คะแนนรายข้อ!DP48:DQ48)</f>
        <v>0</v>
      </c>
      <c r="AD57" s="62">
        <f>SUM(คะแนนรายข้อ!DR48:DS48)</f>
        <v>0</v>
      </c>
      <c r="AE57" s="62">
        <f>SUM(คะแนนรายข้อ!DT48:DU48)</f>
        <v>0</v>
      </c>
      <c r="AF57" s="62">
        <f>SUM(คะแนนรายข้อ!DV48:DW48)</f>
        <v>0</v>
      </c>
      <c r="AG57" s="62">
        <f>SUM(คะแนนรายข้อ!DX48:DY48)</f>
        <v>0</v>
      </c>
      <c r="AH57" s="62">
        <f>SUM(คะแนนรายข้อ!DZ48:EA48)</f>
        <v>0</v>
      </c>
      <c r="AI57" s="62">
        <f>SUM(คะแนนรายข้อ!EB48:EC48)</f>
        <v>0</v>
      </c>
      <c r="AJ57" s="62">
        <f>SUM(คะแนนรายข้อ!ED48:EE48)</f>
        <v>0</v>
      </c>
      <c r="AK57" s="1">
        <f>SUM(คะแนนรายข้อ!EJ48:EK48)</f>
        <v>0</v>
      </c>
      <c r="AL57" s="1">
        <f>SUM(คะแนนรายข้อ!EL48:EM48)</f>
        <v>0</v>
      </c>
      <c r="AM57" s="1">
        <f>SUM(คะแนนรายข้อ!EN48:EO48)</f>
        <v>0</v>
      </c>
      <c r="AN57" s="1">
        <f>SUM(คะแนนรายข้อ!EP48:EQ48)</f>
        <v>0</v>
      </c>
      <c r="AO57" s="1">
        <f>SUM(คะแนนรายข้อ!ER48:ES48)</f>
        <v>0</v>
      </c>
      <c r="AP57" s="1">
        <f>SUM(คะแนนรายข้อ!ET48:EU48)</f>
        <v>0</v>
      </c>
      <c r="AQ57" s="1">
        <f>SUM(คะแนนรายข้อ!EV48:EW48)</f>
        <v>0</v>
      </c>
      <c r="AR57" s="1">
        <f>SUM(คะแนนรายข้อ!EX48:EY48)</f>
        <v>0</v>
      </c>
      <c r="AS57" s="1">
        <f>SUM(คะแนนรายข้อ!EZ48:FA48)</f>
        <v>0</v>
      </c>
      <c r="AT57" s="1">
        <f>SUM(คะแนนรายข้อ!FB48:FC48)</f>
        <v>0</v>
      </c>
      <c r="AU57" s="1">
        <f>SUM(คะแนนรายข้อ!FD48:FE48)</f>
        <v>0</v>
      </c>
      <c r="AV57" s="1">
        <f>SUM(คะแนนรายข้อ!FF48:FG48)</f>
        <v>0</v>
      </c>
      <c r="AW57" s="1">
        <f>SUM(คะแนนรายข้อ!FH48:FI48)</f>
        <v>0</v>
      </c>
      <c r="AX57" s="1">
        <f>SUM(คะแนนรายข้อ!FJ48:FK48)</f>
        <v>0</v>
      </c>
      <c r="AY57" s="69">
        <f>SUM(คะแนนรายข้อ!FP48:GQ48)</f>
        <v>0</v>
      </c>
      <c r="AZ57" s="69">
        <f>SUM(คะแนนรายข้อ!GW48:HD48)</f>
        <v>0</v>
      </c>
      <c r="BA57" s="69">
        <f>SUM(คะแนนรายข้อ!HI48:HT48)</f>
        <v>0</v>
      </c>
      <c r="BB57" s="69">
        <f>SUM(คะแนนรายข้อ!HY48:IJ48)</f>
        <v>0</v>
      </c>
      <c r="BC57" s="2">
        <f>SUM(คะแนนรายข้อ!IO48:IS48)</f>
        <v>0</v>
      </c>
      <c r="BD57" s="2">
        <f>SUM(คะแนนรายข้อ!IT48:IX48)</f>
        <v>0</v>
      </c>
      <c r="BE57" s="2">
        <f>SUM(คะแนนรายข้อ!IY48:JC48)</f>
        <v>0</v>
      </c>
      <c r="BF57" s="2">
        <f>SUM(คะแนนรายข้อ!JD48:JH48)</f>
        <v>0</v>
      </c>
      <c r="BG57" s="69">
        <f t="shared" si="5"/>
        <v>0</v>
      </c>
    </row>
    <row r="58" spans="1:59">
      <c r="A58" s="68">
        <v>11</v>
      </c>
      <c r="B58" s="73">
        <f>คะแนนรายข้อ!B49</f>
        <v>0</v>
      </c>
      <c r="C58" s="73">
        <f>คะแนนรายข้อ!C49</f>
        <v>0</v>
      </c>
      <c r="D58" s="1">
        <f>SUM(คะแนนรายข้อ!D49:G49)</f>
        <v>0</v>
      </c>
      <c r="E58" s="1">
        <f>SUM(คะแนนรายข้อ!H49:K49)</f>
        <v>0</v>
      </c>
      <c r="F58" s="1">
        <f>SUM(คะแนนรายข้อ!L49:O49)</f>
        <v>0</v>
      </c>
      <c r="G58" s="1">
        <f>SUM(คะแนนรายข้อ!P49:S49)</f>
        <v>0</v>
      </c>
      <c r="H58" s="1">
        <f>SUM(คะแนนรายข้อ!T49:W49)</f>
        <v>0</v>
      </c>
      <c r="I58" s="1">
        <f>SUM(คะแนนรายข้อ!X49:AA49)</f>
        <v>0</v>
      </c>
      <c r="J58" s="1">
        <f>SUM(คะแนนรายข้อ!AB49:AE49)</f>
        <v>0</v>
      </c>
      <c r="K58" s="1">
        <f>SUM(คะแนนรายข้อ!AF49:AI49)</f>
        <v>0</v>
      </c>
      <c r="L58" s="60">
        <f>SUM(คะแนนรายข้อ!AO49:AR49)</f>
        <v>0</v>
      </c>
      <c r="M58" s="60">
        <f>SUM(คะแนนรายข้อ!AS49:AV49)</f>
        <v>0</v>
      </c>
      <c r="N58" s="60">
        <f>SUM(คะแนนรายข้อ!AW49:AZ49)</f>
        <v>0</v>
      </c>
      <c r="O58" s="60">
        <f>SUM(คะแนนรายข้อ!BA49:BD49)</f>
        <v>0</v>
      </c>
      <c r="P58" s="60">
        <f>SUM(คะแนนรายข้อ!BE49:BH49)</f>
        <v>0</v>
      </c>
      <c r="Q58" s="60">
        <f>SUM(คะแนนรายข้อ!BI49:BL49)</f>
        <v>0</v>
      </c>
      <c r="R58" s="60">
        <f>SUM(คะแนนรายข้อ!BM49:BP49)</f>
        <v>0</v>
      </c>
      <c r="S58" s="60">
        <f>SUM(คะแนนรายข้อ!BQ49:BT49)</f>
        <v>0</v>
      </c>
      <c r="T58" s="60">
        <f>SUM(คะแนนรายข้อ!BU49:BX49)</f>
        <v>0</v>
      </c>
      <c r="U58" s="60">
        <f>SUM(คะแนนรายข้อ!BY49:CB49)</f>
        <v>0</v>
      </c>
      <c r="V58" s="60">
        <f>SUM(คะแนนรายข้อ!CC49:CF49)</f>
        <v>0</v>
      </c>
      <c r="W58" s="60">
        <f>SUM(คะแนนรายข้อ!CG49:CJ49)</f>
        <v>0</v>
      </c>
      <c r="X58" s="60">
        <f>SUM(คะแนนรายข้อ!CK49:CN49)</f>
        <v>0</v>
      </c>
      <c r="Y58" s="60">
        <f>SUM(คะแนนรายข้อ!CO49:CR49)</f>
        <v>0</v>
      </c>
      <c r="Z58" s="61">
        <f>SUM(คะแนนรายข้อ!CX49:DD49)</f>
        <v>0</v>
      </c>
      <c r="AA58" s="62">
        <f>SUM(คะแนนรายข้อ!DL49:DM49)</f>
        <v>0</v>
      </c>
      <c r="AB58" s="62">
        <f>SUM(คะแนนรายข้อ!DN49:DO49)</f>
        <v>0</v>
      </c>
      <c r="AC58" s="62">
        <f>SUM(คะแนนรายข้อ!DP49:DQ49)</f>
        <v>0</v>
      </c>
      <c r="AD58" s="62">
        <f>SUM(คะแนนรายข้อ!DR49:DS49)</f>
        <v>0</v>
      </c>
      <c r="AE58" s="62">
        <f>SUM(คะแนนรายข้อ!DT49:DU49)</f>
        <v>0</v>
      </c>
      <c r="AF58" s="62">
        <f>SUM(คะแนนรายข้อ!DV49:DW49)</f>
        <v>0</v>
      </c>
      <c r="AG58" s="62">
        <f>SUM(คะแนนรายข้อ!DX49:DY49)</f>
        <v>0</v>
      </c>
      <c r="AH58" s="62">
        <f>SUM(คะแนนรายข้อ!DZ49:EA49)</f>
        <v>0</v>
      </c>
      <c r="AI58" s="62">
        <f>SUM(คะแนนรายข้อ!EB49:EC49)</f>
        <v>0</v>
      </c>
      <c r="AJ58" s="62">
        <f>SUM(คะแนนรายข้อ!ED49:EE49)</f>
        <v>0</v>
      </c>
      <c r="AK58" s="1">
        <f>SUM(คะแนนรายข้อ!EJ49:EK49)</f>
        <v>0</v>
      </c>
      <c r="AL58" s="1">
        <f>SUM(คะแนนรายข้อ!EL49:EM49)</f>
        <v>0</v>
      </c>
      <c r="AM58" s="1">
        <f>SUM(คะแนนรายข้อ!EN49:EO49)</f>
        <v>0</v>
      </c>
      <c r="AN58" s="1">
        <f>SUM(คะแนนรายข้อ!EP49:EQ49)</f>
        <v>0</v>
      </c>
      <c r="AO58" s="1">
        <f>SUM(คะแนนรายข้อ!ER49:ES49)</f>
        <v>0</v>
      </c>
      <c r="AP58" s="1">
        <f>SUM(คะแนนรายข้อ!ET49:EU49)</f>
        <v>0</v>
      </c>
      <c r="AQ58" s="1">
        <f>SUM(คะแนนรายข้อ!EV49:EW49)</f>
        <v>0</v>
      </c>
      <c r="AR58" s="1">
        <f>SUM(คะแนนรายข้อ!EX49:EY49)</f>
        <v>0</v>
      </c>
      <c r="AS58" s="1">
        <f>SUM(คะแนนรายข้อ!EZ49:FA49)</f>
        <v>0</v>
      </c>
      <c r="AT58" s="1">
        <f>SUM(คะแนนรายข้อ!FB49:FC49)</f>
        <v>0</v>
      </c>
      <c r="AU58" s="1">
        <f>SUM(คะแนนรายข้อ!FD49:FE49)</f>
        <v>0</v>
      </c>
      <c r="AV58" s="1">
        <f>SUM(คะแนนรายข้อ!FF49:FG49)</f>
        <v>0</v>
      </c>
      <c r="AW58" s="1">
        <f>SUM(คะแนนรายข้อ!FH49:FI49)</f>
        <v>0</v>
      </c>
      <c r="AX58" s="1">
        <f>SUM(คะแนนรายข้อ!FJ49:FK49)</f>
        <v>0</v>
      </c>
      <c r="AY58" s="69">
        <f>SUM(คะแนนรายข้อ!FP49:GQ49)</f>
        <v>0</v>
      </c>
      <c r="AZ58" s="69">
        <f>SUM(คะแนนรายข้อ!GW49:HD49)</f>
        <v>0</v>
      </c>
      <c r="BA58" s="69">
        <f>SUM(คะแนนรายข้อ!HI49:HT49)</f>
        <v>0</v>
      </c>
      <c r="BB58" s="69">
        <f>SUM(คะแนนรายข้อ!HY49:IJ49)</f>
        <v>0</v>
      </c>
      <c r="BC58" s="2">
        <f>SUM(คะแนนรายข้อ!IO49:IS49)</f>
        <v>0</v>
      </c>
      <c r="BD58" s="2">
        <f>SUM(คะแนนรายข้อ!IT49:IX49)</f>
        <v>0</v>
      </c>
      <c r="BE58" s="2">
        <f>SUM(คะแนนรายข้อ!IY49:JC49)</f>
        <v>0</v>
      </c>
      <c r="BF58" s="2">
        <f>SUM(คะแนนรายข้อ!JD49:JH49)</f>
        <v>0</v>
      </c>
      <c r="BG58" s="69">
        <f t="shared" si="5"/>
        <v>0</v>
      </c>
    </row>
    <row r="59" spans="1:59">
      <c r="A59" s="68">
        <v>12</v>
      </c>
      <c r="B59" s="73">
        <f>คะแนนรายข้อ!B50</f>
        <v>0</v>
      </c>
      <c r="C59" s="73">
        <f>คะแนนรายข้อ!C50</f>
        <v>0</v>
      </c>
      <c r="D59" s="1">
        <f>SUM(คะแนนรายข้อ!D50:G50)</f>
        <v>0</v>
      </c>
      <c r="E59" s="1">
        <f>SUM(คะแนนรายข้อ!H50:K50)</f>
        <v>0</v>
      </c>
      <c r="F59" s="1">
        <f>SUM(คะแนนรายข้อ!L50:O50)</f>
        <v>0</v>
      </c>
      <c r="G59" s="1">
        <f>SUM(คะแนนรายข้อ!P50:S50)</f>
        <v>0</v>
      </c>
      <c r="H59" s="1">
        <f>SUM(คะแนนรายข้อ!T50:W50)</f>
        <v>0</v>
      </c>
      <c r="I59" s="1">
        <f>SUM(คะแนนรายข้อ!X50:AA50)</f>
        <v>0</v>
      </c>
      <c r="J59" s="1">
        <f>SUM(คะแนนรายข้อ!AB50:AE50)</f>
        <v>0</v>
      </c>
      <c r="K59" s="1">
        <f>SUM(คะแนนรายข้อ!AF50:AI50)</f>
        <v>0</v>
      </c>
      <c r="L59" s="60">
        <f>SUM(คะแนนรายข้อ!AO50:AR50)</f>
        <v>0</v>
      </c>
      <c r="M59" s="60">
        <f>SUM(คะแนนรายข้อ!AS50:AV50)</f>
        <v>0</v>
      </c>
      <c r="N59" s="60">
        <f>SUM(คะแนนรายข้อ!AW50:AZ50)</f>
        <v>0</v>
      </c>
      <c r="O59" s="60">
        <f>SUM(คะแนนรายข้อ!BA50:BD50)</f>
        <v>0</v>
      </c>
      <c r="P59" s="60">
        <f>SUM(คะแนนรายข้อ!BE50:BH50)</f>
        <v>0</v>
      </c>
      <c r="Q59" s="60">
        <f>SUM(คะแนนรายข้อ!BI50:BL50)</f>
        <v>0</v>
      </c>
      <c r="R59" s="60">
        <f>SUM(คะแนนรายข้อ!BM50:BP50)</f>
        <v>0</v>
      </c>
      <c r="S59" s="60">
        <f>SUM(คะแนนรายข้อ!BQ50:BT50)</f>
        <v>0</v>
      </c>
      <c r="T59" s="60">
        <f>SUM(คะแนนรายข้อ!BU50:BX50)</f>
        <v>0</v>
      </c>
      <c r="U59" s="60">
        <f>SUM(คะแนนรายข้อ!BY50:CB50)</f>
        <v>0</v>
      </c>
      <c r="V59" s="60">
        <f>SUM(คะแนนรายข้อ!CC50:CF50)</f>
        <v>0</v>
      </c>
      <c r="W59" s="60">
        <f>SUM(คะแนนรายข้อ!CG50:CJ50)</f>
        <v>0</v>
      </c>
      <c r="X59" s="60">
        <f>SUM(คะแนนรายข้อ!CK50:CN50)</f>
        <v>0</v>
      </c>
      <c r="Y59" s="60">
        <f>SUM(คะแนนรายข้อ!CO50:CR50)</f>
        <v>0</v>
      </c>
      <c r="Z59" s="61">
        <f>SUM(คะแนนรายข้อ!CX50:DD50)</f>
        <v>0</v>
      </c>
      <c r="AA59" s="62">
        <f>SUM(คะแนนรายข้อ!DL50:DM50)</f>
        <v>0</v>
      </c>
      <c r="AB59" s="62">
        <f>SUM(คะแนนรายข้อ!DN50:DO50)</f>
        <v>0</v>
      </c>
      <c r="AC59" s="62">
        <f>SUM(คะแนนรายข้อ!DP50:DQ50)</f>
        <v>0</v>
      </c>
      <c r="AD59" s="62">
        <f>SUM(คะแนนรายข้อ!DR50:DS50)</f>
        <v>0</v>
      </c>
      <c r="AE59" s="62">
        <f>SUM(คะแนนรายข้อ!DT50:DU50)</f>
        <v>0</v>
      </c>
      <c r="AF59" s="62">
        <f>SUM(คะแนนรายข้อ!DV50:DW50)</f>
        <v>0</v>
      </c>
      <c r="AG59" s="62">
        <f>SUM(คะแนนรายข้อ!DX50:DY50)</f>
        <v>0</v>
      </c>
      <c r="AH59" s="62">
        <f>SUM(คะแนนรายข้อ!DZ50:EA50)</f>
        <v>0</v>
      </c>
      <c r="AI59" s="62">
        <f>SUM(คะแนนรายข้อ!EB50:EC50)</f>
        <v>0</v>
      </c>
      <c r="AJ59" s="62">
        <f>SUM(คะแนนรายข้อ!ED50:EE50)</f>
        <v>0</v>
      </c>
      <c r="AK59" s="1">
        <f>SUM(คะแนนรายข้อ!EJ50:EK50)</f>
        <v>0</v>
      </c>
      <c r="AL59" s="1">
        <f>SUM(คะแนนรายข้อ!EL50:EM50)</f>
        <v>0</v>
      </c>
      <c r="AM59" s="1">
        <f>SUM(คะแนนรายข้อ!EN50:EO50)</f>
        <v>0</v>
      </c>
      <c r="AN59" s="1">
        <f>SUM(คะแนนรายข้อ!EP50:EQ50)</f>
        <v>0</v>
      </c>
      <c r="AO59" s="1">
        <f>SUM(คะแนนรายข้อ!ER50:ES50)</f>
        <v>0</v>
      </c>
      <c r="AP59" s="1">
        <f>SUM(คะแนนรายข้อ!ET50:EU50)</f>
        <v>0</v>
      </c>
      <c r="AQ59" s="1">
        <f>SUM(คะแนนรายข้อ!EV50:EW50)</f>
        <v>0</v>
      </c>
      <c r="AR59" s="1">
        <f>SUM(คะแนนรายข้อ!EX50:EY50)</f>
        <v>0</v>
      </c>
      <c r="AS59" s="1">
        <f>SUM(คะแนนรายข้อ!EZ50:FA50)</f>
        <v>0</v>
      </c>
      <c r="AT59" s="1">
        <f>SUM(คะแนนรายข้อ!FB50:FC50)</f>
        <v>0</v>
      </c>
      <c r="AU59" s="1">
        <f>SUM(คะแนนรายข้อ!FD50:FE50)</f>
        <v>0</v>
      </c>
      <c r="AV59" s="1">
        <f>SUM(คะแนนรายข้อ!FF50:FG50)</f>
        <v>0</v>
      </c>
      <c r="AW59" s="1">
        <f>SUM(คะแนนรายข้อ!FH50:FI50)</f>
        <v>0</v>
      </c>
      <c r="AX59" s="1">
        <f>SUM(คะแนนรายข้อ!FJ50:FK50)</f>
        <v>0</v>
      </c>
      <c r="AY59" s="69">
        <f>SUM(คะแนนรายข้อ!FP50:GQ50)</f>
        <v>0</v>
      </c>
      <c r="AZ59" s="69">
        <f>SUM(คะแนนรายข้อ!GW50:HD50)</f>
        <v>0</v>
      </c>
      <c r="BA59" s="69">
        <f>SUM(คะแนนรายข้อ!HI50:HT50)</f>
        <v>0</v>
      </c>
      <c r="BB59" s="69">
        <f>SUM(คะแนนรายข้อ!HY50:IJ50)</f>
        <v>0</v>
      </c>
      <c r="BC59" s="2">
        <f>SUM(คะแนนรายข้อ!IO50:IS50)</f>
        <v>0</v>
      </c>
      <c r="BD59" s="2">
        <f>SUM(คะแนนรายข้อ!IT50:IX50)</f>
        <v>0</v>
      </c>
      <c r="BE59" s="2">
        <f>SUM(คะแนนรายข้อ!IY50:JC50)</f>
        <v>0</v>
      </c>
      <c r="BF59" s="2">
        <f>SUM(คะแนนรายข้อ!JD50:JH50)</f>
        <v>0</v>
      </c>
      <c r="BG59" s="69">
        <f t="shared" si="5"/>
        <v>0</v>
      </c>
    </row>
    <row r="60" spans="1:59">
      <c r="A60" s="68">
        <v>13</v>
      </c>
      <c r="B60" s="73">
        <f>คะแนนรายข้อ!B51</f>
        <v>0</v>
      </c>
      <c r="C60" s="73">
        <f>คะแนนรายข้อ!C51</f>
        <v>0</v>
      </c>
      <c r="D60" s="1">
        <f>SUM(คะแนนรายข้อ!D51:G51)</f>
        <v>0</v>
      </c>
      <c r="E60" s="1">
        <f>SUM(คะแนนรายข้อ!H51:K51)</f>
        <v>0</v>
      </c>
      <c r="F60" s="1">
        <f>SUM(คะแนนรายข้อ!L51:O51)</f>
        <v>0</v>
      </c>
      <c r="G60" s="1">
        <f>SUM(คะแนนรายข้อ!P51:S51)</f>
        <v>0</v>
      </c>
      <c r="H60" s="1">
        <f>SUM(คะแนนรายข้อ!T51:W51)</f>
        <v>0</v>
      </c>
      <c r="I60" s="1">
        <f>SUM(คะแนนรายข้อ!X51:AA51)</f>
        <v>0</v>
      </c>
      <c r="J60" s="1">
        <f>SUM(คะแนนรายข้อ!AB51:AE51)</f>
        <v>0</v>
      </c>
      <c r="K60" s="1">
        <f>SUM(คะแนนรายข้อ!AF51:AI51)</f>
        <v>0</v>
      </c>
      <c r="L60" s="60">
        <f>SUM(คะแนนรายข้อ!AO51:AR51)</f>
        <v>0</v>
      </c>
      <c r="M60" s="60">
        <f>SUM(คะแนนรายข้อ!AS51:AV51)</f>
        <v>0</v>
      </c>
      <c r="N60" s="60">
        <f>SUM(คะแนนรายข้อ!AW51:AZ51)</f>
        <v>0</v>
      </c>
      <c r="O60" s="60">
        <f>SUM(คะแนนรายข้อ!BA51:BD51)</f>
        <v>0</v>
      </c>
      <c r="P60" s="60">
        <f>SUM(คะแนนรายข้อ!BE51:BH51)</f>
        <v>0</v>
      </c>
      <c r="Q60" s="60">
        <f>SUM(คะแนนรายข้อ!BI51:BL51)</f>
        <v>0</v>
      </c>
      <c r="R60" s="60">
        <f>SUM(คะแนนรายข้อ!BM51:BP51)</f>
        <v>0</v>
      </c>
      <c r="S60" s="60">
        <f>SUM(คะแนนรายข้อ!BQ51:BT51)</f>
        <v>0</v>
      </c>
      <c r="T60" s="60">
        <f>SUM(คะแนนรายข้อ!BU51:BX51)</f>
        <v>0</v>
      </c>
      <c r="U60" s="60">
        <f>SUM(คะแนนรายข้อ!BY51:CB51)</f>
        <v>0</v>
      </c>
      <c r="V60" s="60">
        <f>SUM(คะแนนรายข้อ!CC51:CF51)</f>
        <v>0</v>
      </c>
      <c r="W60" s="60">
        <f>SUM(คะแนนรายข้อ!CG51:CJ51)</f>
        <v>0</v>
      </c>
      <c r="X60" s="60">
        <f>SUM(คะแนนรายข้อ!CK51:CN51)</f>
        <v>0</v>
      </c>
      <c r="Y60" s="60">
        <f>SUM(คะแนนรายข้อ!CO51:CR51)</f>
        <v>0</v>
      </c>
      <c r="Z60" s="61">
        <f>SUM(คะแนนรายข้อ!CX51:DD51)</f>
        <v>0</v>
      </c>
      <c r="AA60" s="62">
        <f>SUM(คะแนนรายข้อ!DL51:DM51)</f>
        <v>0</v>
      </c>
      <c r="AB60" s="62">
        <f>SUM(คะแนนรายข้อ!DN51:DO51)</f>
        <v>0</v>
      </c>
      <c r="AC60" s="62">
        <f>SUM(คะแนนรายข้อ!DP51:DQ51)</f>
        <v>0</v>
      </c>
      <c r="AD60" s="62">
        <f>SUM(คะแนนรายข้อ!DR51:DS51)</f>
        <v>0</v>
      </c>
      <c r="AE60" s="62">
        <f>SUM(คะแนนรายข้อ!DT51:DU51)</f>
        <v>0</v>
      </c>
      <c r="AF60" s="62">
        <f>SUM(คะแนนรายข้อ!DV51:DW51)</f>
        <v>0</v>
      </c>
      <c r="AG60" s="62">
        <f>SUM(คะแนนรายข้อ!DX51:DY51)</f>
        <v>0</v>
      </c>
      <c r="AH60" s="62">
        <f>SUM(คะแนนรายข้อ!DZ51:EA51)</f>
        <v>0</v>
      </c>
      <c r="AI60" s="62">
        <f>SUM(คะแนนรายข้อ!EB51:EC51)</f>
        <v>0</v>
      </c>
      <c r="AJ60" s="62">
        <f>SUM(คะแนนรายข้อ!ED51:EE51)</f>
        <v>0</v>
      </c>
      <c r="AK60" s="1">
        <f>SUM(คะแนนรายข้อ!EJ51:EK51)</f>
        <v>0</v>
      </c>
      <c r="AL60" s="1">
        <f>SUM(คะแนนรายข้อ!EL51:EM51)</f>
        <v>0</v>
      </c>
      <c r="AM60" s="1">
        <f>SUM(คะแนนรายข้อ!EN51:EO51)</f>
        <v>0</v>
      </c>
      <c r="AN60" s="1">
        <f>SUM(คะแนนรายข้อ!EP51:EQ51)</f>
        <v>0</v>
      </c>
      <c r="AO60" s="1">
        <f>SUM(คะแนนรายข้อ!ER51:ES51)</f>
        <v>0</v>
      </c>
      <c r="AP60" s="1">
        <f>SUM(คะแนนรายข้อ!ET51:EU51)</f>
        <v>0</v>
      </c>
      <c r="AQ60" s="1">
        <f>SUM(คะแนนรายข้อ!EV51:EW51)</f>
        <v>0</v>
      </c>
      <c r="AR60" s="1">
        <f>SUM(คะแนนรายข้อ!EX51:EY51)</f>
        <v>0</v>
      </c>
      <c r="AS60" s="1">
        <f>SUM(คะแนนรายข้อ!EZ51:FA51)</f>
        <v>0</v>
      </c>
      <c r="AT60" s="1">
        <f>SUM(คะแนนรายข้อ!FB51:FC51)</f>
        <v>0</v>
      </c>
      <c r="AU60" s="1">
        <f>SUM(คะแนนรายข้อ!FD51:FE51)</f>
        <v>0</v>
      </c>
      <c r="AV60" s="1">
        <f>SUM(คะแนนรายข้อ!FF51:FG51)</f>
        <v>0</v>
      </c>
      <c r="AW60" s="1">
        <f>SUM(คะแนนรายข้อ!FH51:FI51)</f>
        <v>0</v>
      </c>
      <c r="AX60" s="1">
        <f>SUM(คะแนนรายข้อ!FJ51:FK51)</f>
        <v>0</v>
      </c>
      <c r="AY60" s="69">
        <f>SUM(คะแนนรายข้อ!FP51:GQ51)</f>
        <v>0</v>
      </c>
      <c r="AZ60" s="69">
        <f>SUM(คะแนนรายข้อ!GW51:HD51)</f>
        <v>0</v>
      </c>
      <c r="BA60" s="69">
        <f>SUM(คะแนนรายข้อ!HI51:HT51)</f>
        <v>0</v>
      </c>
      <c r="BB60" s="69">
        <f>SUM(คะแนนรายข้อ!HY51:IJ51)</f>
        <v>0</v>
      </c>
      <c r="BC60" s="2">
        <f>SUM(คะแนนรายข้อ!IO51:IS51)</f>
        <v>0</v>
      </c>
      <c r="BD60" s="2">
        <f>SUM(คะแนนรายข้อ!IT51:IX51)</f>
        <v>0</v>
      </c>
      <c r="BE60" s="2">
        <f>SUM(คะแนนรายข้อ!IY51:JC51)</f>
        <v>0</v>
      </c>
      <c r="BF60" s="2">
        <f>SUM(คะแนนรายข้อ!JD51:JH51)</f>
        <v>0</v>
      </c>
      <c r="BG60" s="69">
        <f t="shared" si="5"/>
        <v>0</v>
      </c>
    </row>
    <row r="61" spans="1:59">
      <c r="A61" s="68">
        <v>14</v>
      </c>
      <c r="B61" s="73">
        <f>คะแนนรายข้อ!B52</f>
        <v>0</v>
      </c>
      <c r="C61" s="73">
        <f>คะแนนรายข้อ!C52</f>
        <v>0</v>
      </c>
      <c r="D61" s="1">
        <f>SUM(คะแนนรายข้อ!D52:G52)</f>
        <v>0</v>
      </c>
      <c r="E61" s="1">
        <f>SUM(คะแนนรายข้อ!H52:K52)</f>
        <v>0</v>
      </c>
      <c r="F61" s="1">
        <f>SUM(คะแนนรายข้อ!L52:O52)</f>
        <v>0</v>
      </c>
      <c r="G61" s="1">
        <f>SUM(คะแนนรายข้อ!P52:S52)</f>
        <v>0</v>
      </c>
      <c r="H61" s="1">
        <f>SUM(คะแนนรายข้อ!T52:W52)</f>
        <v>0</v>
      </c>
      <c r="I61" s="1">
        <f>SUM(คะแนนรายข้อ!X52:AA52)</f>
        <v>0</v>
      </c>
      <c r="J61" s="1">
        <f>SUM(คะแนนรายข้อ!AB52:AE52)</f>
        <v>0</v>
      </c>
      <c r="K61" s="1">
        <f>SUM(คะแนนรายข้อ!AF52:AI52)</f>
        <v>0</v>
      </c>
      <c r="L61" s="60">
        <f>SUM(คะแนนรายข้อ!AO52:AR52)</f>
        <v>0</v>
      </c>
      <c r="M61" s="60">
        <f>SUM(คะแนนรายข้อ!AS52:AV52)</f>
        <v>0</v>
      </c>
      <c r="N61" s="60">
        <f>SUM(คะแนนรายข้อ!AW52:AZ52)</f>
        <v>0</v>
      </c>
      <c r="O61" s="60">
        <f>SUM(คะแนนรายข้อ!BA52:BD52)</f>
        <v>0</v>
      </c>
      <c r="P61" s="60">
        <f>SUM(คะแนนรายข้อ!BE52:BH52)</f>
        <v>0</v>
      </c>
      <c r="Q61" s="60">
        <f>SUM(คะแนนรายข้อ!BI52:BL52)</f>
        <v>0</v>
      </c>
      <c r="R61" s="60">
        <f>SUM(คะแนนรายข้อ!BM52:BP52)</f>
        <v>0</v>
      </c>
      <c r="S61" s="60">
        <f>SUM(คะแนนรายข้อ!BQ52:BT52)</f>
        <v>0</v>
      </c>
      <c r="T61" s="60">
        <f>SUM(คะแนนรายข้อ!BU52:BX52)</f>
        <v>0</v>
      </c>
      <c r="U61" s="60">
        <f>SUM(คะแนนรายข้อ!BY52:CB52)</f>
        <v>0</v>
      </c>
      <c r="V61" s="60">
        <f>SUM(คะแนนรายข้อ!CC52:CF52)</f>
        <v>0</v>
      </c>
      <c r="W61" s="60">
        <f>SUM(คะแนนรายข้อ!CG52:CJ52)</f>
        <v>0</v>
      </c>
      <c r="X61" s="60">
        <f>SUM(คะแนนรายข้อ!CK52:CN52)</f>
        <v>0</v>
      </c>
      <c r="Y61" s="60">
        <f>SUM(คะแนนรายข้อ!CO52:CR52)</f>
        <v>0</v>
      </c>
      <c r="Z61" s="61">
        <f>SUM(คะแนนรายข้อ!CX52:DD52)</f>
        <v>0</v>
      </c>
      <c r="AA61" s="62">
        <f>SUM(คะแนนรายข้อ!DL52:DM52)</f>
        <v>0</v>
      </c>
      <c r="AB61" s="62">
        <f>SUM(คะแนนรายข้อ!DN52:DO52)</f>
        <v>0</v>
      </c>
      <c r="AC61" s="62">
        <f>SUM(คะแนนรายข้อ!DP52:DQ52)</f>
        <v>0</v>
      </c>
      <c r="AD61" s="62">
        <f>SUM(คะแนนรายข้อ!DR52:DS52)</f>
        <v>0</v>
      </c>
      <c r="AE61" s="62">
        <f>SUM(คะแนนรายข้อ!DT52:DU52)</f>
        <v>0</v>
      </c>
      <c r="AF61" s="62">
        <f>SUM(คะแนนรายข้อ!DV52:DW52)</f>
        <v>0</v>
      </c>
      <c r="AG61" s="62">
        <f>SUM(คะแนนรายข้อ!DX52:DY52)</f>
        <v>0</v>
      </c>
      <c r="AH61" s="62">
        <f>SUM(คะแนนรายข้อ!DZ52:EA52)</f>
        <v>0</v>
      </c>
      <c r="AI61" s="62">
        <f>SUM(คะแนนรายข้อ!EB52:EC52)</f>
        <v>0</v>
      </c>
      <c r="AJ61" s="62">
        <f>SUM(คะแนนรายข้อ!ED52:EE52)</f>
        <v>0</v>
      </c>
      <c r="AK61" s="1">
        <f>SUM(คะแนนรายข้อ!EJ52:EK52)</f>
        <v>0</v>
      </c>
      <c r="AL61" s="1">
        <f>SUM(คะแนนรายข้อ!EL52:EM52)</f>
        <v>0</v>
      </c>
      <c r="AM61" s="1">
        <f>SUM(คะแนนรายข้อ!EN52:EO52)</f>
        <v>0</v>
      </c>
      <c r="AN61" s="1">
        <f>SUM(คะแนนรายข้อ!EP52:EQ52)</f>
        <v>0</v>
      </c>
      <c r="AO61" s="1">
        <f>SUM(คะแนนรายข้อ!ER52:ES52)</f>
        <v>0</v>
      </c>
      <c r="AP61" s="1">
        <f>SUM(คะแนนรายข้อ!ET52:EU52)</f>
        <v>0</v>
      </c>
      <c r="AQ61" s="1">
        <f>SUM(คะแนนรายข้อ!EV52:EW52)</f>
        <v>0</v>
      </c>
      <c r="AR61" s="1">
        <f>SUM(คะแนนรายข้อ!EX52:EY52)</f>
        <v>0</v>
      </c>
      <c r="AS61" s="1">
        <f>SUM(คะแนนรายข้อ!EZ52:FA52)</f>
        <v>0</v>
      </c>
      <c r="AT61" s="1">
        <f>SUM(คะแนนรายข้อ!FB52:FC52)</f>
        <v>0</v>
      </c>
      <c r="AU61" s="1">
        <f>SUM(คะแนนรายข้อ!FD52:FE52)</f>
        <v>0</v>
      </c>
      <c r="AV61" s="1">
        <f>SUM(คะแนนรายข้อ!FF52:FG52)</f>
        <v>0</v>
      </c>
      <c r="AW61" s="1">
        <f>SUM(คะแนนรายข้อ!FH52:FI52)</f>
        <v>0</v>
      </c>
      <c r="AX61" s="1">
        <f>SUM(คะแนนรายข้อ!FJ52:FK52)</f>
        <v>0</v>
      </c>
      <c r="AY61" s="69">
        <f>SUM(คะแนนรายข้อ!FP52:GQ52)</f>
        <v>0</v>
      </c>
      <c r="AZ61" s="69">
        <f>SUM(คะแนนรายข้อ!GW52:HD52)</f>
        <v>0</v>
      </c>
      <c r="BA61" s="69">
        <f>SUM(คะแนนรายข้อ!HI52:HT52)</f>
        <v>0</v>
      </c>
      <c r="BB61" s="69">
        <f>SUM(คะแนนรายข้อ!HY52:IJ52)</f>
        <v>0</v>
      </c>
      <c r="BC61" s="2">
        <f>SUM(คะแนนรายข้อ!IO52:IS52)</f>
        <v>0</v>
      </c>
      <c r="BD61" s="2">
        <f>SUM(คะแนนรายข้อ!IT52:IX52)</f>
        <v>0</v>
      </c>
      <c r="BE61" s="2">
        <f>SUM(คะแนนรายข้อ!IY52:JC52)</f>
        <v>0</v>
      </c>
      <c r="BF61" s="2">
        <f>SUM(คะแนนรายข้อ!JD52:JH52)</f>
        <v>0</v>
      </c>
      <c r="BG61" s="69">
        <f t="shared" si="5"/>
        <v>0</v>
      </c>
    </row>
    <row r="62" spans="1:59">
      <c r="A62" s="68">
        <v>15</v>
      </c>
      <c r="B62" s="73">
        <f>คะแนนรายข้อ!B53</f>
        <v>0</v>
      </c>
      <c r="C62" s="73">
        <f>คะแนนรายข้อ!C53</f>
        <v>0</v>
      </c>
      <c r="D62" s="1">
        <f>SUM(คะแนนรายข้อ!D53:G53)</f>
        <v>0</v>
      </c>
      <c r="E62" s="1">
        <f>SUM(คะแนนรายข้อ!H53:K53)</f>
        <v>0</v>
      </c>
      <c r="F62" s="1">
        <f>SUM(คะแนนรายข้อ!L53:O53)</f>
        <v>0</v>
      </c>
      <c r="G62" s="1">
        <f>SUM(คะแนนรายข้อ!P53:S53)</f>
        <v>0</v>
      </c>
      <c r="H62" s="1">
        <f>SUM(คะแนนรายข้อ!T53:W53)</f>
        <v>0</v>
      </c>
      <c r="I62" s="1">
        <f>SUM(คะแนนรายข้อ!X53:AA53)</f>
        <v>0</v>
      </c>
      <c r="J62" s="1">
        <f>SUM(คะแนนรายข้อ!AB53:AE53)</f>
        <v>0</v>
      </c>
      <c r="K62" s="1">
        <f>SUM(คะแนนรายข้อ!AF53:AI53)</f>
        <v>0</v>
      </c>
      <c r="L62" s="60">
        <f>SUM(คะแนนรายข้อ!AO53:AR53)</f>
        <v>0</v>
      </c>
      <c r="M62" s="60">
        <f>SUM(คะแนนรายข้อ!AS53:AV53)</f>
        <v>0</v>
      </c>
      <c r="N62" s="60">
        <f>SUM(คะแนนรายข้อ!AW53:AZ53)</f>
        <v>0</v>
      </c>
      <c r="O62" s="60">
        <f>SUM(คะแนนรายข้อ!BA53:BD53)</f>
        <v>0</v>
      </c>
      <c r="P62" s="60">
        <f>SUM(คะแนนรายข้อ!BE53:BH53)</f>
        <v>0</v>
      </c>
      <c r="Q62" s="60">
        <f>SUM(คะแนนรายข้อ!BI53:BL53)</f>
        <v>0</v>
      </c>
      <c r="R62" s="60">
        <f>SUM(คะแนนรายข้อ!BM53:BP53)</f>
        <v>0</v>
      </c>
      <c r="S62" s="60">
        <f>SUM(คะแนนรายข้อ!BQ53:BT53)</f>
        <v>0</v>
      </c>
      <c r="T62" s="60">
        <f>SUM(คะแนนรายข้อ!BU53:BX53)</f>
        <v>0</v>
      </c>
      <c r="U62" s="60">
        <f>SUM(คะแนนรายข้อ!BY53:CB53)</f>
        <v>0</v>
      </c>
      <c r="V62" s="60">
        <f>SUM(คะแนนรายข้อ!CC53:CF53)</f>
        <v>0</v>
      </c>
      <c r="W62" s="60">
        <f>SUM(คะแนนรายข้อ!CG53:CJ53)</f>
        <v>0</v>
      </c>
      <c r="X62" s="60">
        <f>SUM(คะแนนรายข้อ!CK53:CN53)</f>
        <v>0</v>
      </c>
      <c r="Y62" s="60">
        <f>SUM(คะแนนรายข้อ!CO53:CR53)</f>
        <v>0</v>
      </c>
      <c r="Z62" s="61">
        <f>SUM(คะแนนรายข้อ!CX53:DD53)</f>
        <v>0</v>
      </c>
      <c r="AA62" s="62">
        <f>SUM(คะแนนรายข้อ!DL53:DM53)</f>
        <v>0</v>
      </c>
      <c r="AB62" s="62">
        <f>SUM(คะแนนรายข้อ!DN53:DO53)</f>
        <v>0</v>
      </c>
      <c r="AC62" s="62">
        <f>SUM(คะแนนรายข้อ!DP53:DQ53)</f>
        <v>0</v>
      </c>
      <c r="AD62" s="62">
        <f>SUM(คะแนนรายข้อ!DR53:DS53)</f>
        <v>0</v>
      </c>
      <c r="AE62" s="62">
        <f>SUM(คะแนนรายข้อ!DT53:DU53)</f>
        <v>0</v>
      </c>
      <c r="AF62" s="62">
        <f>SUM(คะแนนรายข้อ!DV53:DW53)</f>
        <v>0</v>
      </c>
      <c r="AG62" s="62">
        <f>SUM(คะแนนรายข้อ!DX53:DY53)</f>
        <v>0</v>
      </c>
      <c r="AH62" s="62">
        <f>SUM(คะแนนรายข้อ!DZ53:EA53)</f>
        <v>0</v>
      </c>
      <c r="AI62" s="62">
        <f>SUM(คะแนนรายข้อ!EB53:EC53)</f>
        <v>0</v>
      </c>
      <c r="AJ62" s="62">
        <f>SUM(คะแนนรายข้อ!ED53:EE53)</f>
        <v>0</v>
      </c>
      <c r="AK62" s="1">
        <f>SUM(คะแนนรายข้อ!EJ53:EK53)</f>
        <v>0</v>
      </c>
      <c r="AL62" s="1">
        <f>SUM(คะแนนรายข้อ!EL53:EM53)</f>
        <v>0</v>
      </c>
      <c r="AM62" s="1">
        <f>SUM(คะแนนรายข้อ!EN53:EO53)</f>
        <v>0</v>
      </c>
      <c r="AN62" s="1">
        <f>SUM(คะแนนรายข้อ!EP53:EQ53)</f>
        <v>0</v>
      </c>
      <c r="AO62" s="1">
        <f>SUM(คะแนนรายข้อ!ER53:ES53)</f>
        <v>0</v>
      </c>
      <c r="AP62" s="1">
        <f>SUM(คะแนนรายข้อ!ET53:EU53)</f>
        <v>0</v>
      </c>
      <c r="AQ62" s="1">
        <f>SUM(คะแนนรายข้อ!EV53:EW53)</f>
        <v>0</v>
      </c>
      <c r="AR62" s="1">
        <f>SUM(คะแนนรายข้อ!EX53:EY53)</f>
        <v>0</v>
      </c>
      <c r="AS62" s="1">
        <f>SUM(คะแนนรายข้อ!EZ53:FA53)</f>
        <v>0</v>
      </c>
      <c r="AT62" s="1">
        <f>SUM(คะแนนรายข้อ!FB53:FC53)</f>
        <v>0</v>
      </c>
      <c r="AU62" s="1">
        <f>SUM(คะแนนรายข้อ!FD53:FE53)</f>
        <v>0</v>
      </c>
      <c r="AV62" s="1">
        <f>SUM(คะแนนรายข้อ!FF53:FG53)</f>
        <v>0</v>
      </c>
      <c r="AW62" s="1">
        <f>SUM(คะแนนรายข้อ!FH53:FI53)</f>
        <v>0</v>
      </c>
      <c r="AX62" s="1">
        <f>SUM(คะแนนรายข้อ!FJ53:FK53)</f>
        <v>0</v>
      </c>
      <c r="AY62" s="69">
        <f>SUM(คะแนนรายข้อ!FP53:GQ53)</f>
        <v>0</v>
      </c>
      <c r="AZ62" s="69">
        <f>SUM(คะแนนรายข้อ!GW53:HD53)</f>
        <v>0</v>
      </c>
      <c r="BA62" s="69">
        <f>SUM(คะแนนรายข้อ!HI53:HT53)</f>
        <v>0</v>
      </c>
      <c r="BB62" s="69">
        <f>SUM(คะแนนรายข้อ!HY53:IJ53)</f>
        <v>0</v>
      </c>
      <c r="BC62" s="2">
        <f>SUM(คะแนนรายข้อ!IO53:IS53)</f>
        <v>0</v>
      </c>
      <c r="BD62" s="2">
        <f>SUM(คะแนนรายข้อ!IT53:IX53)</f>
        <v>0</v>
      </c>
      <c r="BE62" s="2">
        <f>SUM(คะแนนรายข้อ!IY53:JC53)</f>
        <v>0</v>
      </c>
      <c r="BF62" s="2">
        <f>SUM(คะแนนรายข้อ!JD53:JH53)</f>
        <v>0</v>
      </c>
      <c r="BG62" s="69">
        <f t="shared" si="5"/>
        <v>0</v>
      </c>
    </row>
    <row r="63" spans="1:59">
      <c r="A63" s="68">
        <v>16</v>
      </c>
      <c r="B63" s="73">
        <f>คะแนนรายข้อ!B54</f>
        <v>0</v>
      </c>
      <c r="C63" s="73">
        <f>คะแนนรายข้อ!C54</f>
        <v>0</v>
      </c>
      <c r="D63" s="1">
        <f>SUM(คะแนนรายข้อ!D54:G54)</f>
        <v>0</v>
      </c>
      <c r="E63" s="1">
        <f>SUM(คะแนนรายข้อ!H54:K54)</f>
        <v>0</v>
      </c>
      <c r="F63" s="1">
        <f>SUM(คะแนนรายข้อ!L54:O54)</f>
        <v>0</v>
      </c>
      <c r="G63" s="1">
        <f>SUM(คะแนนรายข้อ!P54:S54)</f>
        <v>0</v>
      </c>
      <c r="H63" s="1">
        <f>SUM(คะแนนรายข้อ!T54:W54)</f>
        <v>0</v>
      </c>
      <c r="I63" s="1">
        <f>SUM(คะแนนรายข้อ!X54:AA54)</f>
        <v>0</v>
      </c>
      <c r="J63" s="1">
        <f>SUM(คะแนนรายข้อ!AB54:AE54)</f>
        <v>0</v>
      </c>
      <c r="K63" s="1">
        <f>SUM(คะแนนรายข้อ!AF54:AI54)</f>
        <v>0</v>
      </c>
      <c r="L63" s="60">
        <f>SUM(คะแนนรายข้อ!AO54:AR54)</f>
        <v>0</v>
      </c>
      <c r="M63" s="60">
        <f>SUM(คะแนนรายข้อ!AS54:AV54)</f>
        <v>0</v>
      </c>
      <c r="N63" s="60">
        <f>SUM(คะแนนรายข้อ!AW54:AZ54)</f>
        <v>0</v>
      </c>
      <c r="O63" s="60">
        <f>SUM(คะแนนรายข้อ!BA54:BD54)</f>
        <v>0</v>
      </c>
      <c r="P63" s="60">
        <f>SUM(คะแนนรายข้อ!BE54:BH54)</f>
        <v>0</v>
      </c>
      <c r="Q63" s="60">
        <f>SUM(คะแนนรายข้อ!BI54:BL54)</f>
        <v>0</v>
      </c>
      <c r="R63" s="60">
        <f>SUM(คะแนนรายข้อ!BM54:BP54)</f>
        <v>0</v>
      </c>
      <c r="S63" s="60">
        <f>SUM(คะแนนรายข้อ!BQ54:BT54)</f>
        <v>0</v>
      </c>
      <c r="T63" s="60">
        <f>SUM(คะแนนรายข้อ!BU54:BX54)</f>
        <v>0</v>
      </c>
      <c r="U63" s="60">
        <f>SUM(คะแนนรายข้อ!BY54:CB54)</f>
        <v>0</v>
      </c>
      <c r="V63" s="60">
        <f>SUM(คะแนนรายข้อ!CC54:CF54)</f>
        <v>0</v>
      </c>
      <c r="W63" s="60">
        <f>SUM(คะแนนรายข้อ!CG54:CJ54)</f>
        <v>0</v>
      </c>
      <c r="X63" s="60">
        <f>SUM(คะแนนรายข้อ!CK54:CN54)</f>
        <v>0</v>
      </c>
      <c r="Y63" s="60">
        <f>SUM(คะแนนรายข้อ!CO54:CR54)</f>
        <v>0</v>
      </c>
      <c r="Z63" s="61">
        <f>SUM(คะแนนรายข้อ!CX54:DD54)</f>
        <v>0</v>
      </c>
      <c r="AA63" s="62">
        <f>SUM(คะแนนรายข้อ!DL54:DM54)</f>
        <v>0</v>
      </c>
      <c r="AB63" s="62">
        <f>SUM(คะแนนรายข้อ!DN54:DO54)</f>
        <v>0</v>
      </c>
      <c r="AC63" s="62">
        <f>SUM(คะแนนรายข้อ!DP54:DQ54)</f>
        <v>0</v>
      </c>
      <c r="AD63" s="62">
        <f>SUM(คะแนนรายข้อ!DR54:DS54)</f>
        <v>0</v>
      </c>
      <c r="AE63" s="62">
        <f>SUM(คะแนนรายข้อ!DT54:DU54)</f>
        <v>0</v>
      </c>
      <c r="AF63" s="62">
        <f>SUM(คะแนนรายข้อ!DV54:DW54)</f>
        <v>0</v>
      </c>
      <c r="AG63" s="62">
        <f>SUM(คะแนนรายข้อ!DX54:DY54)</f>
        <v>0</v>
      </c>
      <c r="AH63" s="62">
        <f>SUM(คะแนนรายข้อ!DZ54:EA54)</f>
        <v>0</v>
      </c>
      <c r="AI63" s="62">
        <f>SUM(คะแนนรายข้อ!EB54:EC54)</f>
        <v>0</v>
      </c>
      <c r="AJ63" s="62">
        <f>SUM(คะแนนรายข้อ!ED54:EE54)</f>
        <v>0</v>
      </c>
      <c r="AK63" s="1">
        <f>SUM(คะแนนรายข้อ!EJ54:EK54)</f>
        <v>0</v>
      </c>
      <c r="AL63" s="1">
        <f>SUM(คะแนนรายข้อ!EL54:EM54)</f>
        <v>0</v>
      </c>
      <c r="AM63" s="1">
        <f>SUM(คะแนนรายข้อ!EN54:EO54)</f>
        <v>0</v>
      </c>
      <c r="AN63" s="1">
        <f>SUM(คะแนนรายข้อ!EP54:EQ54)</f>
        <v>0</v>
      </c>
      <c r="AO63" s="1">
        <f>SUM(คะแนนรายข้อ!ER54:ES54)</f>
        <v>0</v>
      </c>
      <c r="AP63" s="1">
        <f>SUM(คะแนนรายข้อ!ET54:EU54)</f>
        <v>0</v>
      </c>
      <c r="AQ63" s="1">
        <f>SUM(คะแนนรายข้อ!EV54:EW54)</f>
        <v>0</v>
      </c>
      <c r="AR63" s="1">
        <f>SUM(คะแนนรายข้อ!EX54:EY54)</f>
        <v>0</v>
      </c>
      <c r="AS63" s="1">
        <f>SUM(คะแนนรายข้อ!EZ54:FA54)</f>
        <v>0</v>
      </c>
      <c r="AT63" s="1">
        <f>SUM(คะแนนรายข้อ!FB54:FC54)</f>
        <v>0</v>
      </c>
      <c r="AU63" s="1">
        <f>SUM(คะแนนรายข้อ!FD54:FE54)</f>
        <v>0</v>
      </c>
      <c r="AV63" s="1">
        <f>SUM(คะแนนรายข้อ!FF54:FG54)</f>
        <v>0</v>
      </c>
      <c r="AW63" s="1">
        <f>SUM(คะแนนรายข้อ!FH54:FI54)</f>
        <v>0</v>
      </c>
      <c r="AX63" s="1">
        <f>SUM(คะแนนรายข้อ!FJ54:FK54)</f>
        <v>0</v>
      </c>
      <c r="AY63" s="69">
        <f>SUM(คะแนนรายข้อ!FP54:GQ54)</f>
        <v>0</v>
      </c>
      <c r="AZ63" s="69">
        <f>SUM(คะแนนรายข้อ!GW54:HD54)</f>
        <v>0</v>
      </c>
      <c r="BA63" s="69">
        <f>SUM(คะแนนรายข้อ!HI54:HT54)</f>
        <v>0</v>
      </c>
      <c r="BB63" s="69">
        <f>SUM(คะแนนรายข้อ!HY54:IJ54)</f>
        <v>0</v>
      </c>
      <c r="BC63" s="2">
        <f>SUM(คะแนนรายข้อ!IO54:IS54)</f>
        <v>0</v>
      </c>
      <c r="BD63" s="2">
        <f>SUM(คะแนนรายข้อ!IT54:IX54)</f>
        <v>0</v>
      </c>
      <c r="BE63" s="2">
        <f>SUM(คะแนนรายข้อ!IY54:JC54)</f>
        <v>0</v>
      </c>
      <c r="BF63" s="2">
        <f>SUM(คะแนนรายข้อ!JD54:JH54)</f>
        <v>0</v>
      </c>
      <c r="BG63" s="69">
        <f t="shared" si="5"/>
        <v>0</v>
      </c>
    </row>
    <row r="64" spans="1:59">
      <c r="A64" s="68">
        <v>17</v>
      </c>
      <c r="B64" s="73">
        <f>คะแนนรายข้อ!B55</f>
        <v>0</v>
      </c>
      <c r="C64" s="73">
        <f>คะแนนรายข้อ!C55</f>
        <v>0</v>
      </c>
      <c r="D64" s="1">
        <f>SUM(คะแนนรายข้อ!D55:G55)</f>
        <v>0</v>
      </c>
      <c r="E64" s="1">
        <f>SUM(คะแนนรายข้อ!H55:K55)</f>
        <v>0</v>
      </c>
      <c r="F64" s="1">
        <f>SUM(คะแนนรายข้อ!L55:O55)</f>
        <v>0</v>
      </c>
      <c r="G64" s="1">
        <f>SUM(คะแนนรายข้อ!P55:S55)</f>
        <v>0</v>
      </c>
      <c r="H64" s="1">
        <f>SUM(คะแนนรายข้อ!T55:W55)</f>
        <v>0</v>
      </c>
      <c r="I64" s="1">
        <f>SUM(คะแนนรายข้อ!X55:AA55)</f>
        <v>0</v>
      </c>
      <c r="J64" s="1">
        <f>SUM(คะแนนรายข้อ!AB55:AE55)</f>
        <v>0</v>
      </c>
      <c r="K64" s="1">
        <f>SUM(คะแนนรายข้อ!AF55:AI55)</f>
        <v>0</v>
      </c>
      <c r="L64" s="60">
        <f>SUM(คะแนนรายข้อ!AO55:AR55)</f>
        <v>0</v>
      </c>
      <c r="M64" s="60">
        <f>SUM(คะแนนรายข้อ!AS55:AV55)</f>
        <v>0</v>
      </c>
      <c r="N64" s="60">
        <f>SUM(คะแนนรายข้อ!AW55:AZ55)</f>
        <v>0</v>
      </c>
      <c r="O64" s="60">
        <f>SUM(คะแนนรายข้อ!BA55:BD55)</f>
        <v>0</v>
      </c>
      <c r="P64" s="60">
        <f>SUM(คะแนนรายข้อ!BE55:BH55)</f>
        <v>0</v>
      </c>
      <c r="Q64" s="60">
        <f>SUM(คะแนนรายข้อ!BI55:BL55)</f>
        <v>0</v>
      </c>
      <c r="R64" s="60">
        <f>SUM(คะแนนรายข้อ!BM55:BP55)</f>
        <v>0</v>
      </c>
      <c r="S64" s="60">
        <f>SUM(คะแนนรายข้อ!BQ55:BT55)</f>
        <v>0</v>
      </c>
      <c r="T64" s="60">
        <f>SUM(คะแนนรายข้อ!BU55:BX55)</f>
        <v>0</v>
      </c>
      <c r="U64" s="60">
        <f>SUM(คะแนนรายข้อ!BY55:CB55)</f>
        <v>0</v>
      </c>
      <c r="V64" s="60">
        <f>SUM(คะแนนรายข้อ!CC55:CF55)</f>
        <v>0</v>
      </c>
      <c r="W64" s="60">
        <f>SUM(คะแนนรายข้อ!CG55:CJ55)</f>
        <v>0</v>
      </c>
      <c r="X64" s="60">
        <f>SUM(คะแนนรายข้อ!CK55:CN55)</f>
        <v>0</v>
      </c>
      <c r="Y64" s="60">
        <f>SUM(คะแนนรายข้อ!CO55:CR55)</f>
        <v>0</v>
      </c>
      <c r="Z64" s="61">
        <f>SUM(คะแนนรายข้อ!CX55:DD55)</f>
        <v>0</v>
      </c>
      <c r="AA64" s="62">
        <f>SUM(คะแนนรายข้อ!DL55:DM55)</f>
        <v>0</v>
      </c>
      <c r="AB64" s="62">
        <f>SUM(คะแนนรายข้อ!DN55:DO55)</f>
        <v>0</v>
      </c>
      <c r="AC64" s="62">
        <f>SUM(คะแนนรายข้อ!DP55:DQ55)</f>
        <v>0</v>
      </c>
      <c r="AD64" s="62">
        <f>SUM(คะแนนรายข้อ!DR55:DS55)</f>
        <v>0</v>
      </c>
      <c r="AE64" s="62">
        <f>SUM(คะแนนรายข้อ!DT55:DU55)</f>
        <v>0</v>
      </c>
      <c r="AF64" s="62">
        <f>SUM(คะแนนรายข้อ!DV55:DW55)</f>
        <v>0</v>
      </c>
      <c r="AG64" s="62">
        <f>SUM(คะแนนรายข้อ!DX55:DY55)</f>
        <v>0</v>
      </c>
      <c r="AH64" s="62">
        <f>SUM(คะแนนรายข้อ!DZ55:EA55)</f>
        <v>0</v>
      </c>
      <c r="AI64" s="62">
        <f>SUM(คะแนนรายข้อ!EB55:EC55)</f>
        <v>0</v>
      </c>
      <c r="AJ64" s="62">
        <f>SUM(คะแนนรายข้อ!ED55:EE55)</f>
        <v>0</v>
      </c>
      <c r="AK64" s="1">
        <f>SUM(คะแนนรายข้อ!EJ55:EK55)</f>
        <v>0</v>
      </c>
      <c r="AL64" s="1">
        <f>SUM(คะแนนรายข้อ!EL55:EM55)</f>
        <v>0</v>
      </c>
      <c r="AM64" s="1">
        <f>SUM(คะแนนรายข้อ!EN55:EO55)</f>
        <v>0</v>
      </c>
      <c r="AN64" s="1">
        <f>SUM(คะแนนรายข้อ!EP55:EQ55)</f>
        <v>0</v>
      </c>
      <c r="AO64" s="1">
        <f>SUM(คะแนนรายข้อ!ER55:ES55)</f>
        <v>0</v>
      </c>
      <c r="AP64" s="1">
        <f>SUM(คะแนนรายข้อ!ET55:EU55)</f>
        <v>0</v>
      </c>
      <c r="AQ64" s="1">
        <f>SUM(คะแนนรายข้อ!EV55:EW55)</f>
        <v>0</v>
      </c>
      <c r="AR64" s="1">
        <f>SUM(คะแนนรายข้อ!EX55:EY55)</f>
        <v>0</v>
      </c>
      <c r="AS64" s="1">
        <f>SUM(คะแนนรายข้อ!EZ55:FA55)</f>
        <v>0</v>
      </c>
      <c r="AT64" s="1">
        <f>SUM(คะแนนรายข้อ!FB55:FC55)</f>
        <v>0</v>
      </c>
      <c r="AU64" s="1">
        <f>SUM(คะแนนรายข้อ!FD55:FE55)</f>
        <v>0</v>
      </c>
      <c r="AV64" s="1">
        <f>SUM(คะแนนรายข้อ!FF55:FG55)</f>
        <v>0</v>
      </c>
      <c r="AW64" s="1">
        <f>SUM(คะแนนรายข้อ!FH55:FI55)</f>
        <v>0</v>
      </c>
      <c r="AX64" s="1">
        <f>SUM(คะแนนรายข้อ!FJ55:FK55)</f>
        <v>0</v>
      </c>
      <c r="AY64" s="69">
        <f>SUM(คะแนนรายข้อ!FP55:GQ55)</f>
        <v>0</v>
      </c>
      <c r="AZ64" s="69">
        <f>SUM(คะแนนรายข้อ!GW55:HD55)</f>
        <v>0</v>
      </c>
      <c r="BA64" s="69">
        <f>SUM(คะแนนรายข้อ!HI55:HT55)</f>
        <v>0</v>
      </c>
      <c r="BB64" s="69">
        <f>SUM(คะแนนรายข้อ!HY55:IJ55)</f>
        <v>0</v>
      </c>
      <c r="BC64" s="2">
        <f>SUM(คะแนนรายข้อ!IO55:IS55)</f>
        <v>0</v>
      </c>
      <c r="BD64" s="2">
        <f>SUM(คะแนนรายข้อ!IT55:IX55)</f>
        <v>0</v>
      </c>
      <c r="BE64" s="2">
        <f>SUM(คะแนนรายข้อ!IY55:JC55)</f>
        <v>0</v>
      </c>
      <c r="BF64" s="2">
        <f>SUM(คะแนนรายข้อ!JD55:JH55)</f>
        <v>0</v>
      </c>
      <c r="BG64" s="69">
        <f t="shared" si="5"/>
        <v>0</v>
      </c>
    </row>
    <row r="65" spans="1:59">
      <c r="A65" s="68">
        <v>18</v>
      </c>
      <c r="B65" s="73">
        <f>คะแนนรายข้อ!B56</f>
        <v>0</v>
      </c>
      <c r="C65" s="73">
        <f>คะแนนรายข้อ!C56</f>
        <v>0</v>
      </c>
      <c r="D65" s="1">
        <f>SUM(คะแนนรายข้อ!D56:G56)</f>
        <v>0</v>
      </c>
      <c r="E65" s="1">
        <f>SUM(คะแนนรายข้อ!H56:K56)</f>
        <v>0</v>
      </c>
      <c r="F65" s="1">
        <f>SUM(คะแนนรายข้อ!L56:O56)</f>
        <v>0</v>
      </c>
      <c r="G65" s="1">
        <f>SUM(คะแนนรายข้อ!P56:S56)</f>
        <v>0</v>
      </c>
      <c r="H65" s="1">
        <f>SUM(คะแนนรายข้อ!T56:W56)</f>
        <v>0</v>
      </c>
      <c r="I65" s="1">
        <f>SUM(คะแนนรายข้อ!X56:AA56)</f>
        <v>0</v>
      </c>
      <c r="J65" s="1">
        <f>SUM(คะแนนรายข้อ!AB56:AE56)</f>
        <v>0</v>
      </c>
      <c r="K65" s="1">
        <f>SUM(คะแนนรายข้อ!AF56:AI56)</f>
        <v>0</v>
      </c>
      <c r="L65" s="60">
        <f>SUM(คะแนนรายข้อ!AO56:AR56)</f>
        <v>0</v>
      </c>
      <c r="M65" s="60">
        <f>SUM(คะแนนรายข้อ!AS56:AV56)</f>
        <v>0</v>
      </c>
      <c r="N65" s="60">
        <f>SUM(คะแนนรายข้อ!AW56:AZ56)</f>
        <v>0</v>
      </c>
      <c r="O65" s="60">
        <f>SUM(คะแนนรายข้อ!BA56:BD56)</f>
        <v>0</v>
      </c>
      <c r="P65" s="60">
        <f>SUM(คะแนนรายข้อ!BE56:BH56)</f>
        <v>0</v>
      </c>
      <c r="Q65" s="60">
        <f>SUM(คะแนนรายข้อ!BI56:BL56)</f>
        <v>0</v>
      </c>
      <c r="R65" s="60">
        <f>SUM(คะแนนรายข้อ!BM56:BP56)</f>
        <v>0</v>
      </c>
      <c r="S65" s="60">
        <f>SUM(คะแนนรายข้อ!BQ56:BT56)</f>
        <v>0</v>
      </c>
      <c r="T65" s="60">
        <f>SUM(คะแนนรายข้อ!BU56:BX56)</f>
        <v>0</v>
      </c>
      <c r="U65" s="60">
        <f>SUM(คะแนนรายข้อ!BY56:CB56)</f>
        <v>0</v>
      </c>
      <c r="V65" s="60">
        <f>SUM(คะแนนรายข้อ!CC56:CF56)</f>
        <v>0</v>
      </c>
      <c r="W65" s="60">
        <f>SUM(คะแนนรายข้อ!CG56:CJ56)</f>
        <v>0</v>
      </c>
      <c r="X65" s="60">
        <f>SUM(คะแนนรายข้อ!CK56:CN56)</f>
        <v>0</v>
      </c>
      <c r="Y65" s="60">
        <f>SUM(คะแนนรายข้อ!CO56:CR56)</f>
        <v>0</v>
      </c>
      <c r="Z65" s="61">
        <f>SUM(คะแนนรายข้อ!CX56:DD56)</f>
        <v>0</v>
      </c>
      <c r="AA65" s="62">
        <f>SUM(คะแนนรายข้อ!DL56:DM56)</f>
        <v>0</v>
      </c>
      <c r="AB65" s="62">
        <f>SUM(คะแนนรายข้อ!DN56:DO56)</f>
        <v>0</v>
      </c>
      <c r="AC65" s="62">
        <f>SUM(คะแนนรายข้อ!DP56:DQ56)</f>
        <v>0</v>
      </c>
      <c r="AD65" s="62">
        <f>SUM(คะแนนรายข้อ!DR56:DS56)</f>
        <v>0</v>
      </c>
      <c r="AE65" s="62">
        <f>SUM(คะแนนรายข้อ!DT56:DU56)</f>
        <v>0</v>
      </c>
      <c r="AF65" s="62">
        <f>SUM(คะแนนรายข้อ!DV56:DW56)</f>
        <v>0</v>
      </c>
      <c r="AG65" s="62">
        <f>SUM(คะแนนรายข้อ!DX56:DY56)</f>
        <v>0</v>
      </c>
      <c r="AH65" s="62">
        <f>SUM(คะแนนรายข้อ!DZ56:EA56)</f>
        <v>0</v>
      </c>
      <c r="AI65" s="62">
        <f>SUM(คะแนนรายข้อ!EB56:EC56)</f>
        <v>0</v>
      </c>
      <c r="AJ65" s="62">
        <f>SUM(คะแนนรายข้อ!ED56:EE56)</f>
        <v>0</v>
      </c>
      <c r="AK65" s="1">
        <f>SUM(คะแนนรายข้อ!EJ56:EK56)</f>
        <v>0</v>
      </c>
      <c r="AL65" s="1">
        <f>SUM(คะแนนรายข้อ!EL56:EM56)</f>
        <v>0</v>
      </c>
      <c r="AM65" s="1">
        <f>SUM(คะแนนรายข้อ!EN56:EO56)</f>
        <v>0</v>
      </c>
      <c r="AN65" s="1">
        <f>SUM(คะแนนรายข้อ!EP56:EQ56)</f>
        <v>0</v>
      </c>
      <c r="AO65" s="1">
        <f>SUM(คะแนนรายข้อ!ER56:ES56)</f>
        <v>0</v>
      </c>
      <c r="AP65" s="1">
        <f>SUM(คะแนนรายข้อ!ET56:EU56)</f>
        <v>0</v>
      </c>
      <c r="AQ65" s="1">
        <f>SUM(คะแนนรายข้อ!EV56:EW56)</f>
        <v>0</v>
      </c>
      <c r="AR65" s="1">
        <f>SUM(คะแนนรายข้อ!EX56:EY56)</f>
        <v>0</v>
      </c>
      <c r="AS65" s="1">
        <f>SUM(คะแนนรายข้อ!EZ56:FA56)</f>
        <v>0</v>
      </c>
      <c r="AT65" s="1">
        <f>SUM(คะแนนรายข้อ!FB56:FC56)</f>
        <v>0</v>
      </c>
      <c r="AU65" s="1">
        <f>SUM(คะแนนรายข้อ!FD56:FE56)</f>
        <v>0</v>
      </c>
      <c r="AV65" s="1">
        <f>SUM(คะแนนรายข้อ!FF56:FG56)</f>
        <v>0</v>
      </c>
      <c r="AW65" s="1">
        <f>SUM(คะแนนรายข้อ!FH56:FI56)</f>
        <v>0</v>
      </c>
      <c r="AX65" s="1">
        <f>SUM(คะแนนรายข้อ!FJ56:FK56)</f>
        <v>0</v>
      </c>
      <c r="AY65" s="69">
        <f>SUM(คะแนนรายข้อ!FP56:GQ56)</f>
        <v>0</v>
      </c>
      <c r="AZ65" s="69">
        <f>SUM(คะแนนรายข้อ!GW56:HD56)</f>
        <v>0</v>
      </c>
      <c r="BA65" s="69">
        <f>SUM(คะแนนรายข้อ!HI56:HT56)</f>
        <v>0</v>
      </c>
      <c r="BB65" s="69">
        <f>SUM(คะแนนรายข้อ!HY56:IJ56)</f>
        <v>0</v>
      </c>
      <c r="BC65" s="2">
        <f>SUM(คะแนนรายข้อ!IO56:IS56)</f>
        <v>0</v>
      </c>
      <c r="BD65" s="2">
        <f>SUM(คะแนนรายข้อ!IT56:IX56)</f>
        <v>0</v>
      </c>
      <c r="BE65" s="2">
        <f>SUM(คะแนนรายข้อ!IY56:JC56)</f>
        <v>0</v>
      </c>
      <c r="BF65" s="2">
        <f>SUM(คะแนนรายข้อ!JD56:JH56)</f>
        <v>0</v>
      </c>
      <c r="BG65" s="69">
        <f t="shared" si="5"/>
        <v>0</v>
      </c>
    </row>
    <row r="66" spans="1:59">
      <c r="A66" s="68">
        <v>19</v>
      </c>
      <c r="B66" s="73">
        <f>คะแนนรายข้อ!B57</f>
        <v>0</v>
      </c>
      <c r="C66" s="73">
        <f>คะแนนรายข้อ!C57</f>
        <v>0</v>
      </c>
      <c r="D66" s="1">
        <f>SUM(คะแนนรายข้อ!D57:G57)</f>
        <v>0</v>
      </c>
      <c r="E66" s="1">
        <f>SUM(คะแนนรายข้อ!H57:K57)</f>
        <v>0</v>
      </c>
      <c r="F66" s="1">
        <f>SUM(คะแนนรายข้อ!L57:O57)</f>
        <v>0</v>
      </c>
      <c r="G66" s="1">
        <f>SUM(คะแนนรายข้อ!P57:S57)</f>
        <v>0</v>
      </c>
      <c r="H66" s="1">
        <f>SUM(คะแนนรายข้อ!T57:W57)</f>
        <v>0</v>
      </c>
      <c r="I66" s="1">
        <f>SUM(คะแนนรายข้อ!X57:AA57)</f>
        <v>0</v>
      </c>
      <c r="J66" s="1">
        <f>SUM(คะแนนรายข้อ!AB57:AE57)</f>
        <v>0</v>
      </c>
      <c r="K66" s="1">
        <f>SUM(คะแนนรายข้อ!AF57:AI57)</f>
        <v>0</v>
      </c>
      <c r="L66" s="60">
        <f>SUM(คะแนนรายข้อ!AO57:AR57)</f>
        <v>0</v>
      </c>
      <c r="M66" s="60">
        <f>SUM(คะแนนรายข้อ!AS57:AV57)</f>
        <v>0</v>
      </c>
      <c r="N66" s="60">
        <f>SUM(คะแนนรายข้อ!AW57:AZ57)</f>
        <v>0</v>
      </c>
      <c r="O66" s="60">
        <f>SUM(คะแนนรายข้อ!BA57:BD57)</f>
        <v>0</v>
      </c>
      <c r="P66" s="60">
        <f>SUM(คะแนนรายข้อ!BE57:BH57)</f>
        <v>0</v>
      </c>
      <c r="Q66" s="60">
        <f>SUM(คะแนนรายข้อ!BI57:BL57)</f>
        <v>0</v>
      </c>
      <c r="R66" s="60">
        <f>SUM(คะแนนรายข้อ!BM57:BP57)</f>
        <v>0</v>
      </c>
      <c r="S66" s="60">
        <f>SUM(คะแนนรายข้อ!BQ57:BT57)</f>
        <v>0</v>
      </c>
      <c r="T66" s="60">
        <f>SUM(คะแนนรายข้อ!BU57:BX57)</f>
        <v>0</v>
      </c>
      <c r="U66" s="60">
        <f>SUM(คะแนนรายข้อ!BY57:CB57)</f>
        <v>0</v>
      </c>
      <c r="V66" s="60">
        <f>SUM(คะแนนรายข้อ!CC57:CF57)</f>
        <v>0</v>
      </c>
      <c r="W66" s="60">
        <f>SUM(คะแนนรายข้อ!CG57:CJ57)</f>
        <v>0</v>
      </c>
      <c r="X66" s="60">
        <f>SUM(คะแนนรายข้อ!CK57:CN57)</f>
        <v>0</v>
      </c>
      <c r="Y66" s="60">
        <f>SUM(คะแนนรายข้อ!CO57:CR57)</f>
        <v>0</v>
      </c>
      <c r="Z66" s="61">
        <f>SUM(คะแนนรายข้อ!CX57:DD57)</f>
        <v>0</v>
      </c>
      <c r="AA66" s="62">
        <f>SUM(คะแนนรายข้อ!DL57:DM57)</f>
        <v>0</v>
      </c>
      <c r="AB66" s="62">
        <f>SUM(คะแนนรายข้อ!DN57:DO57)</f>
        <v>0</v>
      </c>
      <c r="AC66" s="62">
        <f>SUM(คะแนนรายข้อ!DP57:DQ57)</f>
        <v>0</v>
      </c>
      <c r="AD66" s="62">
        <f>SUM(คะแนนรายข้อ!DR57:DS57)</f>
        <v>0</v>
      </c>
      <c r="AE66" s="62">
        <f>SUM(คะแนนรายข้อ!DT57:DU57)</f>
        <v>0</v>
      </c>
      <c r="AF66" s="62">
        <f>SUM(คะแนนรายข้อ!DV57:DW57)</f>
        <v>0</v>
      </c>
      <c r="AG66" s="62">
        <f>SUM(คะแนนรายข้อ!DX57:DY57)</f>
        <v>0</v>
      </c>
      <c r="AH66" s="62">
        <f>SUM(คะแนนรายข้อ!DZ57:EA57)</f>
        <v>0</v>
      </c>
      <c r="AI66" s="62">
        <f>SUM(คะแนนรายข้อ!EB57:EC57)</f>
        <v>0</v>
      </c>
      <c r="AJ66" s="62">
        <f>SUM(คะแนนรายข้อ!ED57:EE57)</f>
        <v>0</v>
      </c>
      <c r="AK66" s="1">
        <f>SUM(คะแนนรายข้อ!EJ57:EK57)</f>
        <v>0</v>
      </c>
      <c r="AL66" s="1">
        <f>SUM(คะแนนรายข้อ!EL57:EM57)</f>
        <v>0</v>
      </c>
      <c r="AM66" s="1">
        <f>SUM(คะแนนรายข้อ!EN57:EO57)</f>
        <v>0</v>
      </c>
      <c r="AN66" s="1">
        <f>SUM(คะแนนรายข้อ!EP57:EQ57)</f>
        <v>0</v>
      </c>
      <c r="AO66" s="1">
        <f>SUM(คะแนนรายข้อ!ER57:ES57)</f>
        <v>0</v>
      </c>
      <c r="AP66" s="1">
        <f>SUM(คะแนนรายข้อ!ET57:EU57)</f>
        <v>0</v>
      </c>
      <c r="AQ66" s="1">
        <f>SUM(คะแนนรายข้อ!EV57:EW57)</f>
        <v>0</v>
      </c>
      <c r="AR66" s="1">
        <f>SUM(คะแนนรายข้อ!EX57:EY57)</f>
        <v>0</v>
      </c>
      <c r="AS66" s="1">
        <f>SUM(คะแนนรายข้อ!EZ57:FA57)</f>
        <v>0</v>
      </c>
      <c r="AT66" s="1">
        <f>SUM(คะแนนรายข้อ!FB57:FC57)</f>
        <v>0</v>
      </c>
      <c r="AU66" s="1">
        <f>SUM(คะแนนรายข้อ!FD57:FE57)</f>
        <v>0</v>
      </c>
      <c r="AV66" s="1">
        <f>SUM(คะแนนรายข้อ!FF57:FG57)</f>
        <v>0</v>
      </c>
      <c r="AW66" s="1">
        <f>SUM(คะแนนรายข้อ!FH57:FI57)</f>
        <v>0</v>
      </c>
      <c r="AX66" s="1">
        <f>SUM(คะแนนรายข้อ!FJ57:FK57)</f>
        <v>0</v>
      </c>
      <c r="AY66" s="69">
        <f>SUM(คะแนนรายข้อ!FP57:GQ57)</f>
        <v>0</v>
      </c>
      <c r="AZ66" s="69">
        <f>SUM(คะแนนรายข้อ!GW57:HD57)</f>
        <v>0</v>
      </c>
      <c r="BA66" s="69">
        <f>SUM(คะแนนรายข้อ!HI57:HT57)</f>
        <v>0</v>
      </c>
      <c r="BB66" s="69">
        <f>SUM(คะแนนรายข้อ!HY57:IJ57)</f>
        <v>0</v>
      </c>
      <c r="BC66" s="2">
        <f>SUM(คะแนนรายข้อ!IO57:IS57)</f>
        <v>0</v>
      </c>
      <c r="BD66" s="2">
        <f>SUM(คะแนนรายข้อ!IT57:IX57)</f>
        <v>0</v>
      </c>
      <c r="BE66" s="2">
        <f>SUM(คะแนนรายข้อ!IY57:JC57)</f>
        <v>0</v>
      </c>
      <c r="BF66" s="2">
        <f>SUM(คะแนนรายข้อ!JD57:JH57)</f>
        <v>0</v>
      </c>
      <c r="BG66" s="69">
        <f t="shared" si="5"/>
        <v>0</v>
      </c>
    </row>
    <row r="67" spans="1:59">
      <c r="A67" s="68">
        <v>20</v>
      </c>
      <c r="B67" s="73">
        <f>คะแนนรายข้อ!B58</f>
        <v>0</v>
      </c>
      <c r="C67" s="73">
        <f>คะแนนรายข้อ!C58</f>
        <v>0</v>
      </c>
      <c r="D67" s="1">
        <f>SUM(คะแนนรายข้อ!D58:G58)</f>
        <v>0</v>
      </c>
      <c r="E67" s="1">
        <f>SUM(คะแนนรายข้อ!H58:K58)</f>
        <v>0</v>
      </c>
      <c r="F67" s="1">
        <f>SUM(คะแนนรายข้อ!L58:O58)</f>
        <v>0</v>
      </c>
      <c r="G67" s="1">
        <f>SUM(คะแนนรายข้อ!P58:S58)</f>
        <v>0</v>
      </c>
      <c r="H67" s="1">
        <f>SUM(คะแนนรายข้อ!T58:W58)</f>
        <v>0</v>
      </c>
      <c r="I67" s="1">
        <f>SUM(คะแนนรายข้อ!X58:AA58)</f>
        <v>0</v>
      </c>
      <c r="J67" s="1">
        <f>SUM(คะแนนรายข้อ!AB58:AE58)</f>
        <v>0</v>
      </c>
      <c r="K67" s="1">
        <f>SUM(คะแนนรายข้อ!AF58:AI58)</f>
        <v>0</v>
      </c>
      <c r="L67" s="60">
        <f>SUM(คะแนนรายข้อ!AO58:AR58)</f>
        <v>0</v>
      </c>
      <c r="M67" s="60">
        <f>SUM(คะแนนรายข้อ!AS58:AV58)</f>
        <v>0</v>
      </c>
      <c r="N67" s="60">
        <f>SUM(คะแนนรายข้อ!AW58:AZ58)</f>
        <v>0</v>
      </c>
      <c r="O67" s="60">
        <f>SUM(คะแนนรายข้อ!BA58:BD58)</f>
        <v>0</v>
      </c>
      <c r="P67" s="60">
        <f>SUM(คะแนนรายข้อ!BE58:BH58)</f>
        <v>0</v>
      </c>
      <c r="Q67" s="60">
        <f>SUM(คะแนนรายข้อ!BI58:BL58)</f>
        <v>0</v>
      </c>
      <c r="R67" s="60">
        <f>SUM(คะแนนรายข้อ!BM58:BP58)</f>
        <v>0</v>
      </c>
      <c r="S67" s="60">
        <f>SUM(คะแนนรายข้อ!BQ58:BT58)</f>
        <v>0</v>
      </c>
      <c r="T67" s="60">
        <f>SUM(คะแนนรายข้อ!BU58:BX58)</f>
        <v>0</v>
      </c>
      <c r="U67" s="60">
        <f>SUM(คะแนนรายข้อ!BY58:CB58)</f>
        <v>0</v>
      </c>
      <c r="V67" s="60">
        <f>SUM(คะแนนรายข้อ!CC58:CF58)</f>
        <v>0</v>
      </c>
      <c r="W67" s="60">
        <f>SUM(คะแนนรายข้อ!CG58:CJ58)</f>
        <v>0</v>
      </c>
      <c r="X67" s="60">
        <f>SUM(คะแนนรายข้อ!CK58:CN58)</f>
        <v>0</v>
      </c>
      <c r="Y67" s="60">
        <f>SUM(คะแนนรายข้อ!CO58:CR58)</f>
        <v>0</v>
      </c>
      <c r="Z67" s="61">
        <f>SUM(คะแนนรายข้อ!CX58:DD58)</f>
        <v>0</v>
      </c>
      <c r="AA67" s="62">
        <f>SUM(คะแนนรายข้อ!DL58:DM58)</f>
        <v>0</v>
      </c>
      <c r="AB67" s="62">
        <f>SUM(คะแนนรายข้อ!DN58:DO58)</f>
        <v>0</v>
      </c>
      <c r="AC67" s="62">
        <f>SUM(คะแนนรายข้อ!DP58:DQ58)</f>
        <v>0</v>
      </c>
      <c r="AD67" s="62">
        <f>SUM(คะแนนรายข้อ!DR58:DS58)</f>
        <v>0</v>
      </c>
      <c r="AE67" s="62">
        <f>SUM(คะแนนรายข้อ!DT58:DU58)</f>
        <v>0</v>
      </c>
      <c r="AF67" s="62">
        <f>SUM(คะแนนรายข้อ!DV58:DW58)</f>
        <v>0</v>
      </c>
      <c r="AG67" s="62">
        <f>SUM(คะแนนรายข้อ!DX58:DY58)</f>
        <v>0</v>
      </c>
      <c r="AH67" s="62">
        <f>SUM(คะแนนรายข้อ!DZ58:EA58)</f>
        <v>0</v>
      </c>
      <c r="AI67" s="62">
        <f>SUM(คะแนนรายข้อ!EB58:EC58)</f>
        <v>0</v>
      </c>
      <c r="AJ67" s="62">
        <f>SUM(คะแนนรายข้อ!ED58:EE58)</f>
        <v>0</v>
      </c>
      <c r="AK67" s="1">
        <f>SUM(คะแนนรายข้อ!EJ58:EK58)</f>
        <v>0</v>
      </c>
      <c r="AL67" s="1">
        <f>SUM(คะแนนรายข้อ!EL58:EM58)</f>
        <v>0</v>
      </c>
      <c r="AM67" s="1">
        <f>SUM(คะแนนรายข้อ!EN58:EO58)</f>
        <v>0</v>
      </c>
      <c r="AN67" s="1">
        <f>SUM(คะแนนรายข้อ!EP58:EQ58)</f>
        <v>0</v>
      </c>
      <c r="AO67" s="1">
        <f>SUM(คะแนนรายข้อ!ER58:ES58)</f>
        <v>0</v>
      </c>
      <c r="AP67" s="1">
        <f>SUM(คะแนนรายข้อ!ET58:EU58)</f>
        <v>0</v>
      </c>
      <c r="AQ67" s="1">
        <f>SUM(คะแนนรายข้อ!EV58:EW58)</f>
        <v>0</v>
      </c>
      <c r="AR67" s="1">
        <f>SUM(คะแนนรายข้อ!EX58:EY58)</f>
        <v>0</v>
      </c>
      <c r="AS67" s="1">
        <f>SUM(คะแนนรายข้อ!EZ58:FA58)</f>
        <v>0</v>
      </c>
      <c r="AT67" s="1">
        <f>SUM(คะแนนรายข้อ!FB58:FC58)</f>
        <v>0</v>
      </c>
      <c r="AU67" s="1">
        <f>SUM(คะแนนรายข้อ!FD58:FE58)</f>
        <v>0</v>
      </c>
      <c r="AV67" s="1">
        <f>SUM(คะแนนรายข้อ!FF58:FG58)</f>
        <v>0</v>
      </c>
      <c r="AW67" s="1">
        <f>SUM(คะแนนรายข้อ!FH58:FI58)</f>
        <v>0</v>
      </c>
      <c r="AX67" s="1">
        <f>SUM(คะแนนรายข้อ!FJ58:FK58)</f>
        <v>0</v>
      </c>
      <c r="AY67" s="69">
        <f>SUM(คะแนนรายข้อ!FP58:GQ58)</f>
        <v>0</v>
      </c>
      <c r="AZ67" s="69">
        <f>SUM(คะแนนรายข้อ!GW58:HD58)</f>
        <v>0</v>
      </c>
      <c r="BA67" s="69">
        <f>SUM(คะแนนรายข้อ!HI58:HT58)</f>
        <v>0</v>
      </c>
      <c r="BB67" s="69">
        <f>SUM(คะแนนรายข้อ!HY58:IJ58)</f>
        <v>0</v>
      </c>
      <c r="BC67" s="2">
        <f>SUM(คะแนนรายข้อ!IO58:IS58)</f>
        <v>0</v>
      </c>
      <c r="BD67" s="2">
        <f>SUM(คะแนนรายข้อ!IT58:IX58)</f>
        <v>0</v>
      </c>
      <c r="BE67" s="2">
        <f>SUM(คะแนนรายข้อ!IY58:JC58)</f>
        <v>0</v>
      </c>
      <c r="BF67" s="2">
        <f>SUM(คะแนนรายข้อ!JD58:JH58)</f>
        <v>0</v>
      </c>
      <c r="BG67" s="69">
        <f t="shared" si="5"/>
        <v>0</v>
      </c>
    </row>
    <row r="68" spans="1:59">
      <c r="A68" s="68">
        <v>21</v>
      </c>
      <c r="B68" s="73">
        <f>คะแนนรายข้อ!B59</f>
        <v>0</v>
      </c>
      <c r="C68" s="73">
        <f>คะแนนรายข้อ!C59</f>
        <v>0</v>
      </c>
      <c r="D68" s="1">
        <f>SUM(คะแนนรายข้อ!D59:G59)</f>
        <v>0</v>
      </c>
      <c r="E68" s="1">
        <f>SUM(คะแนนรายข้อ!H59:K59)</f>
        <v>0</v>
      </c>
      <c r="F68" s="1">
        <f>SUM(คะแนนรายข้อ!L59:O59)</f>
        <v>0</v>
      </c>
      <c r="G68" s="1">
        <f>SUM(คะแนนรายข้อ!P59:S59)</f>
        <v>0</v>
      </c>
      <c r="H68" s="1">
        <f>SUM(คะแนนรายข้อ!T59:W59)</f>
        <v>0</v>
      </c>
      <c r="I68" s="1">
        <f>SUM(คะแนนรายข้อ!X59:AA59)</f>
        <v>0</v>
      </c>
      <c r="J68" s="1">
        <f>SUM(คะแนนรายข้อ!AB59:AE59)</f>
        <v>0</v>
      </c>
      <c r="K68" s="1">
        <f>SUM(คะแนนรายข้อ!AF59:AI59)</f>
        <v>0</v>
      </c>
      <c r="L68" s="60">
        <f>SUM(คะแนนรายข้อ!AO59:AR59)</f>
        <v>0</v>
      </c>
      <c r="M68" s="60">
        <f>SUM(คะแนนรายข้อ!AS59:AV59)</f>
        <v>0</v>
      </c>
      <c r="N68" s="60">
        <f>SUM(คะแนนรายข้อ!AW59:AZ59)</f>
        <v>0</v>
      </c>
      <c r="O68" s="60">
        <f>SUM(คะแนนรายข้อ!BA59:BD59)</f>
        <v>0</v>
      </c>
      <c r="P68" s="60">
        <f>SUM(คะแนนรายข้อ!BE59:BH59)</f>
        <v>0</v>
      </c>
      <c r="Q68" s="60">
        <f>SUM(คะแนนรายข้อ!BI59:BL59)</f>
        <v>0</v>
      </c>
      <c r="R68" s="60">
        <f>SUM(คะแนนรายข้อ!BM59:BP59)</f>
        <v>0</v>
      </c>
      <c r="S68" s="60">
        <f>SUM(คะแนนรายข้อ!BQ59:BT59)</f>
        <v>0</v>
      </c>
      <c r="T68" s="60">
        <f>SUM(คะแนนรายข้อ!BU59:BX59)</f>
        <v>0</v>
      </c>
      <c r="U68" s="60">
        <f>SUM(คะแนนรายข้อ!BY59:CB59)</f>
        <v>0</v>
      </c>
      <c r="V68" s="60">
        <f>SUM(คะแนนรายข้อ!CC59:CF59)</f>
        <v>0</v>
      </c>
      <c r="W68" s="60">
        <f>SUM(คะแนนรายข้อ!CG59:CJ59)</f>
        <v>0</v>
      </c>
      <c r="X68" s="60">
        <f>SUM(คะแนนรายข้อ!CK59:CN59)</f>
        <v>0</v>
      </c>
      <c r="Y68" s="60">
        <f>SUM(คะแนนรายข้อ!CO59:CR59)</f>
        <v>0</v>
      </c>
      <c r="Z68" s="61">
        <f>SUM(คะแนนรายข้อ!CX59:DD59)</f>
        <v>0</v>
      </c>
      <c r="AA68" s="62">
        <f>SUM(คะแนนรายข้อ!DL59:DM59)</f>
        <v>0</v>
      </c>
      <c r="AB68" s="62">
        <f>SUM(คะแนนรายข้อ!DN59:DO59)</f>
        <v>0</v>
      </c>
      <c r="AC68" s="62">
        <f>SUM(คะแนนรายข้อ!DP59:DQ59)</f>
        <v>0</v>
      </c>
      <c r="AD68" s="62">
        <f>SUM(คะแนนรายข้อ!DR59:DS59)</f>
        <v>0</v>
      </c>
      <c r="AE68" s="62">
        <f>SUM(คะแนนรายข้อ!DT59:DU59)</f>
        <v>0</v>
      </c>
      <c r="AF68" s="62">
        <f>SUM(คะแนนรายข้อ!DV59:DW59)</f>
        <v>0</v>
      </c>
      <c r="AG68" s="62">
        <f>SUM(คะแนนรายข้อ!DX59:DY59)</f>
        <v>0</v>
      </c>
      <c r="AH68" s="62">
        <f>SUM(คะแนนรายข้อ!DZ59:EA59)</f>
        <v>0</v>
      </c>
      <c r="AI68" s="62">
        <f>SUM(คะแนนรายข้อ!EB59:EC59)</f>
        <v>0</v>
      </c>
      <c r="AJ68" s="62">
        <f>SUM(คะแนนรายข้อ!ED59:EE59)</f>
        <v>0</v>
      </c>
      <c r="AK68" s="1">
        <f>SUM(คะแนนรายข้อ!EJ59:EK59)</f>
        <v>0</v>
      </c>
      <c r="AL68" s="1">
        <f>SUM(คะแนนรายข้อ!EL59:EM59)</f>
        <v>0</v>
      </c>
      <c r="AM68" s="1">
        <f>SUM(คะแนนรายข้อ!EN59:EO59)</f>
        <v>0</v>
      </c>
      <c r="AN68" s="1">
        <f>SUM(คะแนนรายข้อ!EP59:EQ59)</f>
        <v>0</v>
      </c>
      <c r="AO68" s="1">
        <f>SUM(คะแนนรายข้อ!ER59:ES59)</f>
        <v>0</v>
      </c>
      <c r="AP68" s="1">
        <f>SUM(คะแนนรายข้อ!ET59:EU59)</f>
        <v>0</v>
      </c>
      <c r="AQ68" s="1">
        <f>SUM(คะแนนรายข้อ!EV59:EW59)</f>
        <v>0</v>
      </c>
      <c r="AR68" s="1">
        <f>SUM(คะแนนรายข้อ!EX59:EY59)</f>
        <v>0</v>
      </c>
      <c r="AS68" s="1">
        <f>SUM(คะแนนรายข้อ!EZ59:FA59)</f>
        <v>0</v>
      </c>
      <c r="AT68" s="1">
        <f>SUM(คะแนนรายข้อ!FB59:FC59)</f>
        <v>0</v>
      </c>
      <c r="AU68" s="1">
        <f>SUM(คะแนนรายข้อ!FD59:FE59)</f>
        <v>0</v>
      </c>
      <c r="AV68" s="1">
        <f>SUM(คะแนนรายข้อ!FF59:FG59)</f>
        <v>0</v>
      </c>
      <c r="AW68" s="1">
        <f>SUM(คะแนนรายข้อ!FH59:FI59)</f>
        <v>0</v>
      </c>
      <c r="AX68" s="1">
        <f>SUM(คะแนนรายข้อ!FJ59:FK59)</f>
        <v>0</v>
      </c>
      <c r="AY68" s="69">
        <f>SUM(คะแนนรายข้อ!FP59:GQ59)</f>
        <v>0</v>
      </c>
      <c r="AZ68" s="69">
        <f>SUM(คะแนนรายข้อ!GW59:HD59)</f>
        <v>0</v>
      </c>
      <c r="BA68" s="69">
        <f>SUM(คะแนนรายข้อ!HI59:HT59)</f>
        <v>0</v>
      </c>
      <c r="BB68" s="69">
        <f>SUM(คะแนนรายข้อ!HY59:IJ59)</f>
        <v>0</v>
      </c>
      <c r="BC68" s="2">
        <f>SUM(คะแนนรายข้อ!IO59:IS59)</f>
        <v>0</v>
      </c>
      <c r="BD68" s="2">
        <f>SUM(คะแนนรายข้อ!IT59:IX59)</f>
        <v>0</v>
      </c>
      <c r="BE68" s="2">
        <f>SUM(คะแนนรายข้อ!IY59:JC59)</f>
        <v>0</v>
      </c>
      <c r="BF68" s="2">
        <f>SUM(คะแนนรายข้อ!JD59:JH59)</f>
        <v>0</v>
      </c>
      <c r="BG68" s="69">
        <f t="shared" si="5"/>
        <v>0</v>
      </c>
    </row>
    <row r="69" spans="1:59">
      <c r="A69" s="68">
        <v>22</v>
      </c>
      <c r="B69" s="73">
        <f>คะแนนรายข้อ!B60</f>
        <v>0</v>
      </c>
      <c r="C69" s="73">
        <f>คะแนนรายข้อ!C60</f>
        <v>0</v>
      </c>
      <c r="D69" s="1">
        <f>SUM(คะแนนรายข้อ!D60:G60)</f>
        <v>0</v>
      </c>
      <c r="E69" s="1">
        <f>SUM(คะแนนรายข้อ!H60:K60)</f>
        <v>0</v>
      </c>
      <c r="F69" s="1">
        <f>SUM(คะแนนรายข้อ!L60:O60)</f>
        <v>0</v>
      </c>
      <c r="G69" s="1">
        <f>SUM(คะแนนรายข้อ!P60:S60)</f>
        <v>0</v>
      </c>
      <c r="H69" s="1">
        <f>SUM(คะแนนรายข้อ!T60:W60)</f>
        <v>0</v>
      </c>
      <c r="I69" s="1">
        <f>SUM(คะแนนรายข้อ!X60:AA60)</f>
        <v>0</v>
      </c>
      <c r="J69" s="1">
        <f>SUM(คะแนนรายข้อ!AB60:AE60)</f>
        <v>0</v>
      </c>
      <c r="K69" s="1">
        <f>SUM(คะแนนรายข้อ!AF60:AI60)</f>
        <v>0</v>
      </c>
      <c r="L69" s="60">
        <f>SUM(คะแนนรายข้อ!AO60:AR60)</f>
        <v>0</v>
      </c>
      <c r="M69" s="60">
        <f>SUM(คะแนนรายข้อ!AS60:AV60)</f>
        <v>0</v>
      </c>
      <c r="N69" s="60">
        <f>SUM(คะแนนรายข้อ!AW60:AZ60)</f>
        <v>0</v>
      </c>
      <c r="O69" s="60">
        <f>SUM(คะแนนรายข้อ!BA60:BD60)</f>
        <v>0</v>
      </c>
      <c r="P69" s="60">
        <f>SUM(คะแนนรายข้อ!BE60:BH60)</f>
        <v>0</v>
      </c>
      <c r="Q69" s="60">
        <f>SUM(คะแนนรายข้อ!BI60:BL60)</f>
        <v>0</v>
      </c>
      <c r="R69" s="60">
        <f>SUM(คะแนนรายข้อ!BM60:BP60)</f>
        <v>0</v>
      </c>
      <c r="S69" s="60">
        <f>SUM(คะแนนรายข้อ!BQ60:BT60)</f>
        <v>0</v>
      </c>
      <c r="T69" s="60">
        <f>SUM(คะแนนรายข้อ!BU60:BX60)</f>
        <v>0</v>
      </c>
      <c r="U69" s="60">
        <f>SUM(คะแนนรายข้อ!BY60:CB60)</f>
        <v>0</v>
      </c>
      <c r="V69" s="60">
        <f>SUM(คะแนนรายข้อ!CC60:CF60)</f>
        <v>0</v>
      </c>
      <c r="W69" s="60">
        <f>SUM(คะแนนรายข้อ!CG60:CJ60)</f>
        <v>0</v>
      </c>
      <c r="X69" s="60">
        <f>SUM(คะแนนรายข้อ!CK60:CN60)</f>
        <v>0</v>
      </c>
      <c r="Y69" s="60">
        <f>SUM(คะแนนรายข้อ!CO60:CR60)</f>
        <v>0</v>
      </c>
      <c r="Z69" s="61">
        <f>SUM(คะแนนรายข้อ!CX60:DD60)</f>
        <v>0</v>
      </c>
      <c r="AA69" s="62">
        <f>SUM(คะแนนรายข้อ!DL60:DM60)</f>
        <v>0</v>
      </c>
      <c r="AB69" s="62">
        <f>SUM(คะแนนรายข้อ!DN60:DO60)</f>
        <v>0</v>
      </c>
      <c r="AC69" s="62">
        <f>SUM(คะแนนรายข้อ!DP60:DQ60)</f>
        <v>0</v>
      </c>
      <c r="AD69" s="62">
        <f>SUM(คะแนนรายข้อ!DR60:DS60)</f>
        <v>0</v>
      </c>
      <c r="AE69" s="62">
        <f>SUM(คะแนนรายข้อ!DT60:DU60)</f>
        <v>0</v>
      </c>
      <c r="AF69" s="62">
        <f>SUM(คะแนนรายข้อ!DV60:DW60)</f>
        <v>0</v>
      </c>
      <c r="AG69" s="62">
        <f>SUM(คะแนนรายข้อ!DX60:DY60)</f>
        <v>0</v>
      </c>
      <c r="AH69" s="62">
        <f>SUM(คะแนนรายข้อ!DZ60:EA60)</f>
        <v>0</v>
      </c>
      <c r="AI69" s="62">
        <f>SUM(คะแนนรายข้อ!EB60:EC60)</f>
        <v>0</v>
      </c>
      <c r="AJ69" s="62">
        <f>SUM(คะแนนรายข้อ!ED60:EE60)</f>
        <v>0</v>
      </c>
      <c r="AK69" s="1">
        <f>SUM(คะแนนรายข้อ!EJ60:EK60)</f>
        <v>0</v>
      </c>
      <c r="AL69" s="1">
        <f>SUM(คะแนนรายข้อ!EL60:EM60)</f>
        <v>0</v>
      </c>
      <c r="AM69" s="1">
        <f>SUM(คะแนนรายข้อ!EN60:EO60)</f>
        <v>0</v>
      </c>
      <c r="AN69" s="1">
        <f>SUM(คะแนนรายข้อ!EP60:EQ60)</f>
        <v>0</v>
      </c>
      <c r="AO69" s="1">
        <f>SUM(คะแนนรายข้อ!ER60:ES60)</f>
        <v>0</v>
      </c>
      <c r="AP69" s="1">
        <f>SUM(คะแนนรายข้อ!ET60:EU60)</f>
        <v>0</v>
      </c>
      <c r="AQ69" s="1">
        <f>SUM(คะแนนรายข้อ!EV60:EW60)</f>
        <v>0</v>
      </c>
      <c r="AR69" s="1">
        <f>SUM(คะแนนรายข้อ!EX60:EY60)</f>
        <v>0</v>
      </c>
      <c r="AS69" s="1">
        <f>SUM(คะแนนรายข้อ!EZ60:FA60)</f>
        <v>0</v>
      </c>
      <c r="AT69" s="1">
        <f>SUM(คะแนนรายข้อ!FB60:FC60)</f>
        <v>0</v>
      </c>
      <c r="AU69" s="1">
        <f>SUM(คะแนนรายข้อ!FD60:FE60)</f>
        <v>0</v>
      </c>
      <c r="AV69" s="1">
        <f>SUM(คะแนนรายข้อ!FF60:FG60)</f>
        <v>0</v>
      </c>
      <c r="AW69" s="1">
        <f>SUM(คะแนนรายข้อ!FH60:FI60)</f>
        <v>0</v>
      </c>
      <c r="AX69" s="1">
        <f>SUM(คะแนนรายข้อ!FJ60:FK60)</f>
        <v>0</v>
      </c>
      <c r="AY69" s="69">
        <f>SUM(คะแนนรายข้อ!FP60:GQ60)</f>
        <v>0</v>
      </c>
      <c r="AZ69" s="69">
        <f>SUM(คะแนนรายข้อ!GW60:HD60)</f>
        <v>0</v>
      </c>
      <c r="BA69" s="69">
        <f>SUM(คะแนนรายข้อ!HI60:HT60)</f>
        <v>0</v>
      </c>
      <c r="BB69" s="69">
        <f>SUM(คะแนนรายข้อ!HY60:IJ60)</f>
        <v>0</v>
      </c>
      <c r="BC69" s="2">
        <f>SUM(คะแนนรายข้อ!IO60:IS60)</f>
        <v>0</v>
      </c>
      <c r="BD69" s="2">
        <f>SUM(คะแนนรายข้อ!IT60:IX60)</f>
        <v>0</v>
      </c>
      <c r="BE69" s="2">
        <f>SUM(คะแนนรายข้อ!IY60:JC60)</f>
        <v>0</v>
      </c>
      <c r="BF69" s="2">
        <f>SUM(คะแนนรายข้อ!JD60:JH60)</f>
        <v>0</v>
      </c>
      <c r="BG69" s="69">
        <f t="shared" si="5"/>
        <v>0</v>
      </c>
    </row>
    <row r="70" spans="1:59">
      <c r="A70" s="68">
        <v>23</v>
      </c>
      <c r="B70" s="73">
        <f>คะแนนรายข้อ!B61</f>
        <v>0</v>
      </c>
      <c r="C70" s="73">
        <f>คะแนนรายข้อ!C61</f>
        <v>0</v>
      </c>
      <c r="D70" s="1">
        <f>SUM(คะแนนรายข้อ!D61:G61)</f>
        <v>0</v>
      </c>
      <c r="E70" s="1">
        <f>SUM(คะแนนรายข้อ!H61:K61)</f>
        <v>0</v>
      </c>
      <c r="F70" s="1">
        <f>SUM(คะแนนรายข้อ!L61:O61)</f>
        <v>0</v>
      </c>
      <c r="G70" s="1">
        <f>SUM(คะแนนรายข้อ!P61:S61)</f>
        <v>0</v>
      </c>
      <c r="H70" s="1">
        <f>SUM(คะแนนรายข้อ!T61:W61)</f>
        <v>0</v>
      </c>
      <c r="I70" s="1">
        <f>SUM(คะแนนรายข้อ!X61:AA61)</f>
        <v>0</v>
      </c>
      <c r="J70" s="1">
        <f>SUM(คะแนนรายข้อ!AB61:AE61)</f>
        <v>0</v>
      </c>
      <c r="K70" s="1">
        <f>SUM(คะแนนรายข้อ!AF61:AI61)</f>
        <v>0</v>
      </c>
      <c r="L70" s="60">
        <f>SUM(คะแนนรายข้อ!AO61:AR61)</f>
        <v>0</v>
      </c>
      <c r="M70" s="60">
        <f>SUM(คะแนนรายข้อ!AS61:AV61)</f>
        <v>0</v>
      </c>
      <c r="N70" s="60">
        <f>SUM(คะแนนรายข้อ!AW61:AZ61)</f>
        <v>0</v>
      </c>
      <c r="O70" s="60">
        <f>SUM(คะแนนรายข้อ!BA61:BD61)</f>
        <v>0</v>
      </c>
      <c r="P70" s="60">
        <f>SUM(คะแนนรายข้อ!BE61:BH61)</f>
        <v>0</v>
      </c>
      <c r="Q70" s="60">
        <f>SUM(คะแนนรายข้อ!BI61:BL61)</f>
        <v>0</v>
      </c>
      <c r="R70" s="60">
        <f>SUM(คะแนนรายข้อ!BM61:BP61)</f>
        <v>0</v>
      </c>
      <c r="S70" s="60">
        <f>SUM(คะแนนรายข้อ!BQ61:BT61)</f>
        <v>0</v>
      </c>
      <c r="T70" s="60">
        <f>SUM(คะแนนรายข้อ!BU61:BX61)</f>
        <v>0</v>
      </c>
      <c r="U70" s="60">
        <f>SUM(คะแนนรายข้อ!BY61:CB61)</f>
        <v>0</v>
      </c>
      <c r="V70" s="60">
        <f>SUM(คะแนนรายข้อ!CC61:CF61)</f>
        <v>0</v>
      </c>
      <c r="W70" s="60">
        <f>SUM(คะแนนรายข้อ!CG61:CJ61)</f>
        <v>0</v>
      </c>
      <c r="X70" s="60">
        <f>SUM(คะแนนรายข้อ!CK61:CN61)</f>
        <v>0</v>
      </c>
      <c r="Y70" s="60">
        <f>SUM(คะแนนรายข้อ!CO61:CR61)</f>
        <v>0</v>
      </c>
      <c r="Z70" s="61">
        <f>SUM(คะแนนรายข้อ!CX61:DD61)</f>
        <v>0</v>
      </c>
      <c r="AA70" s="62">
        <f>SUM(คะแนนรายข้อ!DL61:DM61)</f>
        <v>0</v>
      </c>
      <c r="AB70" s="62">
        <f>SUM(คะแนนรายข้อ!DN61:DO61)</f>
        <v>0</v>
      </c>
      <c r="AC70" s="62">
        <f>SUM(คะแนนรายข้อ!DP61:DQ61)</f>
        <v>0</v>
      </c>
      <c r="AD70" s="62">
        <f>SUM(คะแนนรายข้อ!DR61:DS61)</f>
        <v>0</v>
      </c>
      <c r="AE70" s="62">
        <f>SUM(คะแนนรายข้อ!DT61:DU61)</f>
        <v>0</v>
      </c>
      <c r="AF70" s="62">
        <f>SUM(คะแนนรายข้อ!DV61:DW61)</f>
        <v>0</v>
      </c>
      <c r="AG70" s="62">
        <f>SUM(คะแนนรายข้อ!DX61:DY61)</f>
        <v>0</v>
      </c>
      <c r="AH70" s="62">
        <f>SUM(คะแนนรายข้อ!DZ61:EA61)</f>
        <v>0</v>
      </c>
      <c r="AI70" s="62">
        <f>SUM(คะแนนรายข้อ!EB61:EC61)</f>
        <v>0</v>
      </c>
      <c r="AJ70" s="62">
        <f>SUM(คะแนนรายข้อ!ED61:EE61)</f>
        <v>0</v>
      </c>
      <c r="AK70" s="1">
        <f>SUM(คะแนนรายข้อ!EJ61:EK61)</f>
        <v>0</v>
      </c>
      <c r="AL70" s="1">
        <f>SUM(คะแนนรายข้อ!EL61:EM61)</f>
        <v>0</v>
      </c>
      <c r="AM70" s="1">
        <f>SUM(คะแนนรายข้อ!EN61:EO61)</f>
        <v>0</v>
      </c>
      <c r="AN70" s="1">
        <f>SUM(คะแนนรายข้อ!EP61:EQ61)</f>
        <v>0</v>
      </c>
      <c r="AO70" s="1">
        <f>SUM(คะแนนรายข้อ!ER61:ES61)</f>
        <v>0</v>
      </c>
      <c r="AP70" s="1">
        <f>SUM(คะแนนรายข้อ!ET61:EU61)</f>
        <v>0</v>
      </c>
      <c r="AQ70" s="1">
        <f>SUM(คะแนนรายข้อ!EV61:EW61)</f>
        <v>0</v>
      </c>
      <c r="AR70" s="1">
        <f>SUM(คะแนนรายข้อ!EX61:EY61)</f>
        <v>0</v>
      </c>
      <c r="AS70" s="1">
        <f>SUM(คะแนนรายข้อ!EZ61:FA61)</f>
        <v>0</v>
      </c>
      <c r="AT70" s="1">
        <f>SUM(คะแนนรายข้อ!FB61:FC61)</f>
        <v>0</v>
      </c>
      <c r="AU70" s="1">
        <f>SUM(คะแนนรายข้อ!FD61:FE61)</f>
        <v>0</v>
      </c>
      <c r="AV70" s="1">
        <f>SUM(คะแนนรายข้อ!FF61:FG61)</f>
        <v>0</v>
      </c>
      <c r="AW70" s="1">
        <f>SUM(คะแนนรายข้อ!FH61:FI61)</f>
        <v>0</v>
      </c>
      <c r="AX70" s="1">
        <f>SUM(คะแนนรายข้อ!FJ61:FK61)</f>
        <v>0</v>
      </c>
      <c r="AY70" s="69">
        <f>SUM(คะแนนรายข้อ!FP61:GQ61)</f>
        <v>0</v>
      </c>
      <c r="AZ70" s="69">
        <f>SUM(คะแนนรายข้อ!GW61:HD61)</f>
        <v>0</v>
      </c>
      <c r="BA70" s="69">
        <f>SUM(คะแนนรายข้อ!HI61:HT61)</f>
        <v>0</v>
      </c>
      <c r="BB70" s="69">
        <f>SUM(คะแนนรายข้อ!HY61:IJ61)</f>
        <v>0</v>
      </c>
      <c r="BC70" s="2">
        <f>SUM(คะแนนรายข้อ!IO61:IS61)</f>
        <v>0</v>
      </c>
      <c r="BD70" s="2">
        <f>SUM(คะแนนรายข้อ!IT61:IX61)</f>
        <v>0</v>
      </c>
      <c r="BE70" s="2">
        <f>SUM(คะแนนรายข้อ!IY61:JC61)</f>
        <v>0</v>
      </c>
      <c r="BF70" s="2">
        <f>SUM(คะแนนรายข้อ!JD61:JH61)</f>
        <v>0</v>
      </c>
      <c r="BG70" s="69">
        <f t="shared" si="5"/>
        <v>0</v>
      </c>
    </row>
    <row r="71" spans="1:59">
      <c r="A71" s="68">
        <v>24</v>
      </c>
      <c r="B71" s="73">
        <f>คะแนนรายข้อ!B62</f>
        <v>0</v>
      </c>
      <c r="C71" s="73">
        <f>คะแนนรายข้อ!C62</f>
        <v>0</v>
      </c>
      <c r="D71" s="1">
        <f>SUM(คะแนนรายข้อ!D62:G62)</f>
        <v>0</v>
      </c>
      <c r="E71" s="1">
        <f>SUM(คะแนนรายข้อ!H62:K62)</f>
        <v>0</v>
      </c>
      <c r="F71" s="1">
        <f>SUM(คะแนนรายข้อ!L62:O62)</f>
        <v>0</v>
      </c>
      <c r="G71" s="1">
        <f>SUM(คะแนนรายข้อ!P62:S62)</f>
        <v>0</v>
      </c>
      <c r="H71" s="1">
        <f>SUM(คะแนนรายข้อ!T62:W62)</f>
        <v>0</v>
      </c>
      <c r="I71" s="1">
        <f>SUM(คะแนนรายข้อ!X62:AA62)</f>
        <v>0</v>
      </c>
      <c r="J71" s="1">
        <f>SUM(คะแนนรายข้อ!AB62:AE62)</f>
        <v>0</v>
      </c>
      <c r="K71" s="1">
        <f>SUM(คะแนนรายข้อ!AF62:AI62)</f>
        <v>0</v>
      </c>
      <c r="L71" s="60">
        <f>SUM(คะแนนรายข้อ!AO62:AR62)</f>
        <v>0</v>
      </c>
      <c r="M71" s="60">
        <f>SUM(คะแนนรายข้อ!AS62:AV62)</f>
        <v>0</v>
      </c>
      <c r="N71" s="60">
        <f>SUM(คะแนนรายข้อ!AW62:AZ62)</f>
        <v>0</v>
      </c>
      <c r="O71" s="60">
        <f>SUM(คะแนนรายข้อ!BA62:BD62)</f>
        <v>0</v>
      </c>
      <c r="P71" s="60">
        <f>SUM(คะแนนรายข้อ!BE62:BH62)</f>
        <v>0</v>
      </c>
      <c r="Q71" s="60">
        <f>SUM(คะแนนรายข้อ!BI62:BL62)</f>
        <v>0</v>
      </c>
      <c r="R71" s="60">
        <f>SUM(คะแนนรายข้อ!BM62:BP62)</f>
        <v>0</v>
      </c>
      <c r="S71" s="60">
        <f>SUM(คะแนนรายข้อ!BQ62:BT62)</f>
        <v>0</v>
      </c>
      <c r="T71" s="60">
        <f>SUM(คะแนนรายข้อ!BU62:BX62)</f>
        <v>0</v>
      </c>
      <c r="U71" s="60">
        <f>SUM(คะแนนรายข้อ!BY62:CB62)</f>
        <v>0</v>
      </c>
      <c r="V71" s="60">
        <f>SUM(คะแนนรายข้อ!CC62:CF62)</f>
        <v>0</v>
      </c>
      <c r="W71" s="60">
        <f>SUM(คะแนนรายข้อ!CG62:CJ62)</f>
        <v>0</v>
      </c>
      <c r="X71" s="60">
        <f>SUM(คะแนนรายข้อ!CK62:CN62)</f>
        <v>0</v>
      </c>
      <c r="Y71" s="60">
        <f>SUM(คะแนนรายข้อ!CO62:CR62)</f>
        <v>0</v>
      </c>
      <c r="Z71" s="61">
        <f>SUM(คะแนนรายข้อ!CX62:DD62)</f>
        <v>0</v>
      </c>
      <c r="AA71" s="62">
        <f>SUM(คะแนนรายข้อ!DL62:DM62)</f>
        <v>0</v>
      </c>
      <c r="AB71" s="62">
        <f>SUM(คะแนนรายข้อ!DN62:DO62)</f>
        <v>0</v>
      </c>
      <c r="AC71" s="62">
        <f>SUM(คะแนนรายข้อ!DP62:DQ62)</f>
        <v>0</v>
      </c>
      <c r="AD71" s="62">
        <f>SUM(คะแนนรายข้อ!DR62:DS62)</f>
        <v>0</v>
      </c>
      <c r="AE71" s="62">
        <f>SUM(คะแนนรายข้อ!DT62:DU62)</f>
        <v>0</v>
      </c>
      <c r="AF71" s="62">
        <f>SUM(คะแนนรายข้อ!DV62:DW62)</f>
        <v>0</v>
      </c>
      <c r="AG71" s="62">
        <f>SUM(คะแนนรายข้อ!DX62:DY62)</f>
        <v>0</v>
      </c>
      <c r="AH71" s="62">
        <f>SUM(คะแนนรายข้อ!DZ62:EA62)</f>
        <v>0</v>
      </c>
      <c r="AI71" s="62">
        <f>SUM(คะแนนรายข้อ!EB62:EC62)</f>
        <v>0</v>
      </c>
      <c r="AJ71" s="62">
        <f>SUM(คะแนนรายข้อ!ED62:EE62)</f>
        <v>0</v>
      </c>
      <c r="AK71" s="1">
        <f>SUM(คะแนนรายข้อ!EJ62:EK62)</f>
        <v>0</v>
      </c>
      <c r="AL71" s="1">
        <f>SUM(คะแนนรายข้อ!EL62:EM62)</f>
        <v>0</v>
      </c>
      <c r="AM71" s="1">
        <f>SUM(คะแนนรายข้อ!EN62:EO62)</f>
        <v>0</v>
      </c>
      <c r="AN71" s="1">
        <f>SUM(คะแนนรายข้อ!EP62:EQ62)</f>
        <v>0</v>
      </c>
      <c r="AO71" s="1">
        <f>SUM(คะแนนรายข้อ!ER62:ES62)</f>
        <v>0</v>
      </c>
      <c r="AP71" s="1">
        <f>SUM(คะแนนรายข้อ!ET62:EU62)</f>
        <v>0</v>
      </c>
      <c r="AQ71" s="1">
        <f>SUM(คะแนนรายข้อ!EV62:EW62)</f>
        <v>0</v>
      </c>
      <c r="AR71" s="1">
        <f>SUM(คะแนนรายข้อ!EX62:EY62)</f>
        <v>0</v>
      </c>
      <c r="AS71" s="1">
        <f>SUM(คะแนนรายข้อ!EZ62:FA62)</f>
        <v>0</v>
      </c>
      <c r="AT71" s="1">
        <f>SUM(คะแนนรายข้อ!FB62:FC62)</f>
        <v>0</v>
      </c>
      <c r="AU71" s="1">
        <f>SUM(คะแนนรายข้อ!FD62:FE62)</f>
        <v>0</v>
      </c>
      <c r="AV71" s="1">
        <f>SUM(คะแนนรายข้อ!FF62:FG62)</f>
        <v>0</v>
      </c>
      <c r="AW71" s="1">
        <f>SUM(คะแนนรายข้อ!FH62:FI62)</f>
        <v>0</v>
      </c>
      <c r="AX71" s="1">
        <f>SUM(คะแนนรายข้อ!FJ62:FK62)</f>
        <v>0</v>
      </c>
      <c r="AY71" s="69">
        <f>SUM(คะแนนรายข้อ!FP62:GQ62)</f>
        <v>0</v>
      </c>
      <c r="AZ71" s="69">
        <f>SUM(คะแนนรายข้อ!GW62:HD62)</f>
        <v>0</v>
      </c>
      <c r="BA71" s="69">
        <f>SUM(คะแนนรายข้อ!HI62:HT62)</f>
        <v>0</v>
      </c>
      <c r="BB71" s="69">
        <f>SUM(คะแนนรายข้อ!HY62:IJ62)</f>
        <v>0</v>
      </c>
      <c r="BC71" s="2">
        <f>SUM(คะแนนรายข้อ!IO62:IS62)</f>
        <v>0</v>
      </c>
      <c r="BD71" s="2">
        <f>SUM(คะแนนรายข้อ!IT62:IX62)</f>
        <v>0</v>
      </c>
      <c r="BE71" s="2">
        <f>SUM(คะแนนรายข้อ!IY62:JC62)</f>
        <v>0</v>
      </c>
      <c r="BF71" s="2">
        <f>SUM(คะแนนรายข้อ!JD62:JH62)</f>
        <v>0</v>
      </c>
      <c r="BG71" s="69">
        <f t="shared" si="5"/>
        <v>0</v>
      </c>
    </row>
    <row r="72" spans="1:59">
      <c r="A72" s="68">
        <v>25</v>
      </c>
      <c r="B72" s="73">
        <f>คะแนนรายข้อ!B63</f>
        <v>0</v>
      </c>
      <c r="C72" s="73">
        <f>คะแนนรายข้อ!C63</f>
        <v>0</v>
      </c>
      <c r="D72" s="1">
        <f>SUM(คะแนนรายข้อ!D63:G63)</f>
        <v>0</v>
      </c>
      <c r="E72" s="1">
        <f>SUM(คะแนนรายข้อ!H63:K63)</f>
        <v>0</v>
      </c>
      <c r="F72" s="1">
        <f>SUM(คะแนนรายข้อ!L63:O63)</f>
        <v>0</v>
      </c>
      <c r="G72" s="1">
        <f>SUM(คะแนนรายข้อ!P63:S63)</f>
        <v>0</v>
      </c>
      <c r="H72" s="1">
        <f>SUM(คะแนนรายข้อ!T63:W63)</f>
        <v>0</v>
      </c>
      <c r="I72" s="1">
        <f>SUM(คะแนนรายข้อ!X63:AA63)</f>
        <v>0</v>
      </c>
      <c r="J72" s="1">
        <f>SUM(คะแนนรายข้อ!AB63:AE63)</f>
        <v>0</v>
      </c>
      <c r="K72" s="1">
        <f>SUM(คะแนนรายข้อ!AF63:AI63)</f>
        <v>0</v>
      </c>
      <c r="L72" s="60">
        <f>SUM(คะแนนรายข้อ!AO63:AR63)</f>
        <v>0</v>
      </c>
      <c r="M72" s="60">
        <f>SUM(คะแนนรายข้อ!AS63:AV63)</f>
        <v>0</v>
      </c>
      <c r="N72" s="60">
        <f>SUM(คะแนนรายข้อ!AW63:AZ63)</f>
        <v>0</v>
      </c>
      <c r="O72" s="60">
        <f>SUM(คะแนนรายข้อ!BA63:BD63)</f>
        <v>0</v>
      </c>
      <c r="P72" s="60">
        <f>SUM(คะแนนรายข้อ!BE63:BH63)</f>
        <v>0</v>
      </c>
      <c r="Q72" s="60">
        <f>SUM(คะแนนรายข้อ!BI63:BL63)</f>
        <v>0</v>
      </c>
      <c r="R72" s="60">
        <f>SUM(คะแนนรายข้อ!BM63:BP63)</f>
        <v>0</v>
      </c>
      <c r="S72" s="60">
        <f>SUM(คะแนนรายข้อ!BQ63:BT63)</f>
        <v>0</v>
      </c>
      <c r="T72" s="60">
        <f>SUM(คะแนนรายข้อ!BU63:BX63)</f>
        <v>0</v>
      </c>
      <c r="U72" s="60">
        <f>SUM(คะแนนรายข้อ!BY63:CB63)</f>
        <v>0</v>
      </c>
      <c r="V72" s="60">
        <f>SUM(คะแนนรายข้อ!CC63:CF63)</f>
        <v>0</v>
      </c>
      <c r="W72" s="60">
        <f>SUM(คะแนนรายข้อ!CG63:CJ63)</f>
        <v>0</v>
      </c>
      <c r="X72" s="60">
        <f>SUM(คะแนนรายข้อ!CK63:CN63)</f>
        <v>0</v>
      </c>
      <c r="Y72" s="60">
        <f>SUM(คะแนนรายข้อ!CO63:CR63)</f>
        <v>0</v>
      </c>
      <c r="Z72" s="61">
        <f>SUM(คะแนนรายข้อ!CX63:DD63)</f>
        <v>0</v>
      </c>
      <c r="AA72" s="62">
        <f>SUM(คะแนนรายข้อ!DL63:DM63)</f>
        <v>0</v>
      </c>
      <c r="AB72" s="62">
        <f>SUM(คะแนนรายข้อ!DN63:DO63)</f>
        <v>0</v>
      </c>
      <c r="AC72" s="62">
        <f>SUM(คะแนนรายข้อ!DP63:DQ63)</f>
        <v>0</v>
      </c>
      <c r="AD72" s="62">
        <f>SUM(คะแนนรายข้อ!DR63:DS63)</f>
        <v>0</v>
      </c>
      <c r="AE72" s="62">
        <f>SUM(คะแนนรายข้อ!DT63:DU63)</f>
        <v>0</v>
      </c>
      <c r="AF72" s="62">
        <f>SUM(คะแนนรายข้อ!DV63:DW63)</f>
        <v>0</v>
      </c>
      <c r="AG72" s="62">
        <f>SUM(คะแนนรายข้อ!DX63:DY63)</f>
        <v>0</v>
      </c>
      <c r="AH72" s="62">
        <f>SUM(คะแนนรายข้อ!DZ63:EA63)</f>
        <v>0</v>
      </c>
      <c r="AI72" s="62">
        <f>SUM(คะแนนรายข้อ!EB63:EC63)</f>
        <v>0</v>
      </c>
      <c r="AJ72" s="62">
        <f>SUM(คะแนนรายข้อ!ED63:EE63)</f>
        <v>0</v>
      </c>
      <c r="AK72" s="1">
        <f>SUM(คะแนนรายข้อ!EJ63:EK63)</f>
        <v>0</v>
      </c>
      <c r="AL72" s="1">
        <f>SUM(คะแนนรายข้อ!EL63:EM63)</f>
        <v>0</v>
      </c>
      <c r="AM72" s="1">
        <f>SUM(คะแนนรายข้อ!EN63:EO63)</f>
        <v>0</v>
      </c>
      <c r="AN72" s="1">
        <f>SUM(คะแนนรายข้อ!EP63:EQ63)</f>
        <v>0</v>
      </c>
      <c r="AO72" s="1">
        <f>SUM(คะแนนรายข้อ!ER63:ES63)</f>
        <v>0</v>
      </c>
      <c r="AP72" s="1">
        <f>SUM(คะแนนรายข้อ!ET63:EU63)</f>
        <v>0</v>
      </c>
      <c r="AQ72" s="1">
        <f>SUM(คะแนนรายข้อ!EV63:EW63)</f>
        <v>0</v>
      </c>
      <c r="AR72" s="1">
        <f>SUM(คะแนนรายข้อ!EX63:EY63)</f>
        <v>0</v>
      </c>
      <c r="AS72" s="1">
        <f>SUM(คะแนนรายข้อ!EZ63:FA63)</f>
        <v>0</v>
      </c>
      <c r="AT72" s="1">
        <f>SUM(คะแนนรายข้อ!FB63:FC63)</f>
        <v>0</v>
      </c>
      <c r="AU72" s="1">
        <f>SUM(คะแนนรายข้อ!FD63:FE63)</f>
        <v>0</v>
      </c>
      <c r="AV72" s="1">
        <f>SUM(คะแนนรายข้อ!FF63:FG63)</f>
        <v>0</v>
      </c>
      <c r="AW72" s="1">
        <f>SUM(คะแนนรายข้อ!FH63:FI63)</f>
        <v>0</v>
      </c>
      <c r="AX72" s="1">
        <f>SUM(คะแนนรายข้อ!FJ63:FK63)</f>
        <v>0</v>
      </c>
      <c r="AY72" s="69">
        <f>SUM(คะแนนรายข้อ!FP63:GQ63)</f>
        <v>0</v>
      </c>
      <c r="AZ72" s="69">
        <f>SUM(คะแนนรายข้อ!GW63:HD63)</f>
        <v>0</v>
      </c>
      <c r="BA72" s="69">
        <f>SUM(คะแนนรายข้อ!HI63:HT63)</f>
        <v>0</v>
      </c>
      <c r="BB72" s="69">
        <f>SUM(คะแนนรายข้อ!HY63:IJ63)</f>
        <v>0</v>
      </c>
      <c r="BC72" s="2">
        <f>SUM(คะแนนรายข้อ!IO63:IS63)</f>
        <v>0</v>
      </c>
      <c r="BD72" s="2">
        <f>SUM(คะแนนรายข้อ!IT63:IX63)</f>
        <v>0</v>
      </c>
      <c r="BE72" s="2">
        <f>SUM(คะแนนรายข้อ!IY63:JC63)</f>
        <v>0</v>
      </c>
      <c r="BF72" s="2">
        <f>SUM(คะแนนรายข้อ!JD63:JH63)</f>
        <v>0</v>
      </c>
      <c r="BG72" s="69">
        <f t="shared" si="5"/>
        <v>0</v>
      </c>
    </row>
    <row r="73" spans="1:59">
      <c r="A73" s="68">
        <v>26</v>
      </c>
      <c r="B73" s="73">
        <f>คะแนนรายข้อ!B64</f>
        <v>0</v>
      </c>
      <c r="C73" s="73">
        <f>คะแนนรายข้อ!C64</f>
        <v>0</v>
      </c>
      <c r="D73" s="1">
        <f>SUM(คะแนนรายข้อ!D64:G64)</f>
        <v>0</v>
      </c>
      <c r="E73" s="1">
        <f>SUM(คะแนนรายข้อ!H64:K64)</f>
        <v>0</v>
      </c>
      <c r="F73" s="1">
        <f>SUM(คะแนนรายข้อ!L64:O64)</f>
        <v>0</v>
      </c>
      <c r="G73" s="1">
        <f>SUM(คะแนนรายข้อ!P64:S64)</f>
        <v>0</v>
      </c>
      <c r="H73" s="1">
        <f>SUM(คะแนนรายข้อ!T64:W64)</f>
        <v>0</v>
      </c>
      <c r="I73" s="1">
        <f>SUM(คะแนนรายข้อ!X64:AA64)</f>
        <v>0</v>
      </c>
      <c r="J73" s="1">
        <f>SUM(คะแนนรายข้อ!AB64:AE64)</f>
        <v>0</v>
      </c>
      <c r="K73" s="1">
        <f>SUM(คะแนนรายข้อ!AF64:AI64)</f>
        <v>0</v>
      </c>
      <c r="L73" s="60">
        <f>SUM(คะแนนรายข้อ!AO64:AR64)</f>
        <v>0</v>
      </c>
      <c r="M73" s="60">
        <f>SUM(คะแนนรายข้อ!AS64:AV64)</f>
        <v>0</v>
      </c>
      <c r="N73" s="60">
        <f>SUM(คะแนนรายข้อ!AW64:AZ64)</f>
        <v>0</v>
      </c>
      <c r="O73" s="60">
        <f>SUM(คะแนนรายข้อ!BA64:BD64)</f>
        <v>0</v>
      </c>
      <c r="P73" s="60">
        <f>SUM(คะแนนรายข้อ!BE64:BH64)</f>
        <v>0</v>
      </c>
      <c r="Q73" s="60">
        <f>SUM(คะแนนรายข้อ!BI64:BL64)</f>
        <v>0</v>
      </c>
      <c r="R73" s="60">
        <f>SUM(คะแนนรายข้อ!BM64:BP64)</f>
        <v>0</v>
      </c>
      <c r="S73" s="60">
        <f>SUM(คะแนนรายข้อ!BQ64:BT64)</f>
        <v>0</v>
      </c>
      <c r="T73" s="60">
        <f>SUM(คะแนนรายข้อ!BU64:BX64)</f>
        <v>0</v>
      </c>
      <c r="U73" s="60">
        <f>SUM(คะแนนรายข้อ!BY64:CB64)</f>
        <v>0</v>
      </c>
      <c r="V73" s="60">
        <f>SUM(คะแนนรายข้อ!CC64:CF64)</f>
        <v>0</v>
      </c>
      <c r="W73" s="60">
        <f>SUM(คะแนนรายข้อ!CG64:CJ64)</f>
        <v>0</v>
      </c>
      <c r="X73" s="60">
        <f>SUM(คะแนนรายข้อ!CK64:CN64)</f>
        <v>0</v>
      </c>
      <c r="Y73" s="60">
        <f>SUM(คะแนนรายข้อ!CO64:CR64)</f>
        <v>0</v>
      </c>
      <c r="Z73" s="61">
        <f>SUM(คะแนนรายข้อ!CX64:DD64)</f>
        <v>0</v>
      </c>
      <c r="AA73" s="62">
        <f>SUM(คะแนนรายข้อ!DL64:DM64)</f>
        <v>0</v>
      </c>
      <c r="AB73" s="62">
        <f>SUM(คะแนนรายข้อ!DN64:DO64)</f>
        <v>0</v>
      </c>
      <c r="AC73" s="62">
        <f>SUM(คะแนนรายข้อ!DP64:DQ64)</f>
        <v>0</v>
      </c>
      <c r="AD73" s="62">
        <f>SUM(คะแนนรายข้อ!DR64:DS64)</f>
        <v>0</v>
      </c>
      <c r="AE73" s="62">
        <f>SUM(คะแนนรายข้อ!DT64:DU64)</f>
        <v>0</v>
      </c>
      <c r="AF73" s="62">
        <f>SUM(คะแนนรายข้อ!DV64:DW64)</f>
        <v>0</v>
      </c>
      <c r="AG73" s="62">
        <f>SUM(คะแนนรายข้อ!DX64:DY64)</f>
        <v>0</v>
      </c>
      <c r="AH73" s="62">
        <f>SUM(คะแนนรายข้อ!DZ64:EA64)</f>
        <v>0</v>
      </c>
      <c r="AI73" s="62">
        <f>SUM(คะแนนรายข้อ!EB64:EC64)</f>
        <v>0</v>
      </c>
      <c r="AJ73" s="62">
        <f>SUM(คะแนนรายข้อ!ED64:EE64)</f>
        <v>0</v>
      </c>
      <c r="AK73" s="1">
        <f>SUM(คะแนนรายข้อ!EJ64:EK64)</f>
        <v>0</v>
      </c>
      <c r="AL73" s="1">
        <f>SUM(คะแนนรายข้อ!EL64:EM64)</f>
        <v>0</v>
      </c>
      <c r="AM73" s="1">
        <f>SUM(คะแนนรายข้อ!EN64:EO64)</f>
        <v>0</v>
      </c>
      <c r="AN73" s="1">
        <f>SUM(คะแนนรายข้อ!EP64:EQ64)</f>
        <v>0</v>
      </c>
      <c r="AO73" s="1">
        <f>SUM(คะแนนรายข้อ!ER64:ES64)</f>
        <v>0</v>
      </c>
      <c r="AP73" s="1">
        <f>SUM(คะแนนรายข้อ!ET64:EU64)</f>
        <v>0</v>
      </c>
      <c r="AQ73" s="1">
        <f>SUM(คะแนนรายข้อ!EV64:EW64)</f>
        <v>0</v>
      </c>
      <c r="AR73" s="1">
        <f>SUM(คะแนนรายข้อ!EX64:EY64)</f>
        <v>0</v>
      </c>
      <c r="AS73" s="1">
        <f>SUM(คะแนนรายข้อ!EZ64:FA64)</f>
        <v>0</v>
      </c>
      <c r="AT73" s="1">
        <f>SUM(คะแนนรายข้อ!FB64:FC64)</f>
        <v>0</v>
      </c>
      <c r="AU73" s="1">
        <f>SUM(คะแนนรายข้อ!FD64:FE64)</f>
        <v>0</v>
      </c>
      <c r="AV73" s="1">
        <f>SUM(คะแนนรายข้อ!FF64:FG64)</f>
        <v>0</v>
      </c>
      <c r="AW73" s="1">
        <f>SUM(คะแนนรายข้อ!FH64:FI64)</f>
        <v>0</v>
      </c>
      <c r="AX73" s="1">
        <f>SUM(คะแนนรายข้อ!FJ64:FK64)</f>
        <v>0</v>
      </c>
      <c r="AY73" s="69">
        <f>SUM(คะแนนรายข้อ!FP64:GQ64)</f>
        <v>0</v>
      </c>
      <c r="AZ73" s="69">
        <f>SUM(คะแนนรายข้อ!GW64:HD64)</f>
        <v>0</v>
      </c>
      <c r="BA73" s="69">
        <f>SUM(คะแนนรายข้อ!HI64:HT64)</f>
        <v>0</v>
      </c>
      <c r="BB73" s="69">
        <f>SUM(คะแนนรายข้อ!HY64:IJ64)</f>
        <v>0</v>
      </c>
      <c r="BC73" s="2">
        <f>SUM(คะแนนรายข้อ!IO64:IS64)</f>
        <v>0</v>
      </c>
      <c r="BD73" s="2">
        <f>SUM(คะแนนรายข้อ!IT64:IX64)</f>
        <v>0</v>
      </c>
      <c r="BE73" s="2">
        <f>SUM(คะแนนรายข้อ!IY64:JC64)</f>
        <v>0</v>
      </c>
      <c r="BF73" s="2">
        <f>SUM(คะแนนรายข้อ!JD64:JH64)</f>
        <v>0</v>
      </c>
      <c r="BG73" s="69">
        <f t="shared" si="5"/>
        <v>0</v>
      </c>
    </row>
    <row r="74" spans="1:59">
      <c r="A74" s="68">
        <v>27</v>
      </c>
      <c r="B74" s="73">
        <f>คะแนนรายข้อ!B65</f>
        <v>0</v>
      </c>
      <c r="C74" s="73">
        <f>คะแนนรายข้อ!C65</f>
        <v>0</v>
      </c>
      <c r="D74" s="1">
        <f>SUM(คะแนนรายข้อ!D65:G65)</f>
        <v>0</v>
      </c>
      <c r="E74" s="1">
        <f>SUM(คะแนนรายข้อ!H65:K65)</f>
        <v>0</v>
      </c>
      <c r="F74" s="1">
        <f>SUM(คะแนนรายข้อ!L65:O65)</f>
        <v>0</v>
      </c>
      <c r="G74" s="1">
        <f>SUM(คะแนนรายข้อ!P65:S65)</f>
        <v>0</v>
      </c>
      <c r="H74" s="1">
        <f>SUM(คะแนนรายข้อ!T65:W65)</f>
        <v>0</v>
      </c>
      <c r="I74" s="1">
        <f>SUM(คะแนนรายข้อ!X65:AA65)</f>
        <v>0</v>
      </c>
      <c r="J74" s="1">
        <f>SUM(คะแนนรายข้อ!AB65:AE65)</f>
        <v>0</v>
      </c>
      <c r="K74" s="1">
        <f>SUM(คะแนนรายข้อ!AF65:AI65)</f>
        <v>0</v>
      </c>
      <c r="L74" s="60">
        <f>SUM(คะแนนรายข้อ!AO65:AR65)</f>
        <v>0</v>
      </c>
      <c r="M74" s="60">
        <f>SUM(คะแนนรายข้อ!AS65:AV65)</f>
        <v>0</v>
      </c>
      <c r="N74" s="60">
        <f>SUM(คะแนนรายข้อ!AW65:AZ65)</f>
        <v>0</v>
      </c>
      <c r="O74" s="60">
        <f>SUM(คะแนนรายข้อ!BA65:BD65)</f>
        <v>0</v>
      </c>
      <c r="P74" s="60">
        <f>SUM(คะแนนรายข้อ!BE65:BH65)</f>
        <v>0</v>
      </c>
      <c r="Q74" s="60">
        <f>SUM(คะแนนรายข้อ!BI65:BL65)</f>
        <v>0</v>
      </c>
      <c r="R74" s="60">
        <f>SUM(คะแนนรายข้อ!BM65:BP65)</f>
        <v>0</v>
      </c>
      <c r="S74" s="60">
        <f>SUM(คะแนนรายข้อ!BQ65:BT65)</f>
        <v>0</v>
      </c>
      <c r="T74" s="60">
        <f>SUM(คะแนนรายข้อ!BU65:BX65)</f>
        <v>0</v>
      </c>
      <c r="U74" s="60">
        <f>SUM(คะแนนรายข้อ!BY65:CB65)</f>
        <v>0</v>
      </c>
      <c r="V74" s="60">
        <f>SUM(คะแนนรายข้อ!CC65:CF65)</f>
        <v>0</v>
      </c>
      <c r="W74" s="60">
        <f>SUM(คะแนนรายข้อ!CG65:CJ65)</f>
        <v>0</v>
      </c>
      <c r="X74" s="60">
        <f>SUM(คะแนนรายข้อ!CK65:CN65)</f>
        <v>0</v>
      </c>
      <c r="Y74" s="60">
        <f>SUM(คะแนนรายข้อ!CO65:CR65)</f>
        <v>0</v>
      </c>
      <c r="Z74" s="61">
        <f>SUM(คะแนนรายข้อ!CX65:DD65)</f>
        <v>0</v>
      </c>
      <c r="AA74" s="62">
        <f>SUM(คะแนนรายข้อ!DL65:DM65)</f>
        <v>0</v>
      </c>
      <c r="AB74" s="62">
        <f>SUM(คะแนนรายข้อ!DN65:DO65)</f>
        <v>0</v>
      </c>
      <c r="AC74" s="62">
        <f>SUM(คะแนนรายข้อ!DP65:DQ65)</f>
        <v>0</v>
      </c>
      <c r="AD74" s="62">
        <f>SUM(คะแนนรายข้อ!DR65:DS65)</f>
        <v>0</v>
      </c>
      <c r="AE74" s="62">
        <f>SUM(คะแนนรายข้อ!DT65:DU65)</f>
        <v>0</v>
      </c>
      <c r="AF74" s="62">
        <f>SUM(คะแนนรายข้อ!DV65:DW65)</f>
        <v>0</v>
      </c>
      <c r="AG74" s="62">
        <f>SUM(คะแนนรายข้อ!DX65:DY65)</f>
        <v>0</v>
      </c>
      <c r="AH74" s="62">
        <f>SUM(คะแนนรายข้อ!DZ65:EA65)</f>
        <v>0</v>
      </c>
      <c r="AI74" s="62">
        <f>SUM(คะแนนรายข้อ!EB65:EC65)</f>
        <v>0</v>
      </c>
      <c r="AJ74" s="62">
        <f>SUM(คะแนนรายข้อ!ED65:EE65)</f>
        <v>0</v>
      </c>
      <c r="AK74" s="1">
        <f>SUM(คะแนนรายข้อ!EJ65:EK65)</f>
        <v>0</v>
      </c>
      <c r="AL74" s="1">
        <f>SUM(คะแนนรายข้อ!EL65:EM65)</f>
        <v>0</v>
      </c>
      <c r="AM74" s="1">
        <f>SUM(คะแนนรายข้อ!EN65:EO65)</f>
        <v>0</v>
      </c>
      <c r="AN74" s="1">
        <f>SUM(คะแนนรายข้อ!EP65:EQ65)</f>
        <v>0</v>
      </c>
      <c r="AO74" s="1">
        <f>SUM(คะแนนรายข้อ!ER65:ES65)</f>
        <v>0</v>
      </c>
      <c r="AP74" s="1">
        <f>SUM(คะแนนรายข้อ!ET65:EU65)</f>
        <v>0</v>
      </c>
      <c r="AQ74" s="1">
        <f>SUM(คะแนนรายข้อ!EV65:EW65)</f>
        <v>0</v>
      </c>
      <c r="AR74" s="1">
        <f>SUM(คะแนนรายข้อ!EX65:EY65)</f>
        <v>0</v>
      </c>
      <c r="AS74" s="1">
        <f>SUM(คะแนนรายข้อ!EZ65:FA65)</f>
        <v>0</v>
      </c>
      <c r="AT74" s="1">
        <f>SUM(คะแนนรายข้อ!FB65:FC65)</f>
        <v>0</v>
      </c>
      <c r="AU74" s="1">
        <f>SUM(คะแนนรายข้อ!FD65:FE65)</f>
        <v>0</v>
      </c>
      <c r="AV74" s="1">
        <f>SUM(คะแนนรายข้อ!FF65:FG65)</f>
        <v>0</v>
      </c>
      <c r="AW74" s="1">
        <f>SUM(คะแนนรายข้อ!FH65:FI65)</f>
        <v>0</v>
      </c>
      <c r="AX74" s="1">
        <f>SUM(คะแนนรายข้อ!FJ65:FK65)</f>
        <v>0</v>
      </c>
      <c r="AY74" s="69">
        <f>SUM(คะแนนรายข้อ!FP65:GQ65)</f>
        <v>0</v>
      </c>
      <c r="AZ74" s="69">
        <f>SUM(คะแนนรายข้อ!GW65:HD65)</f>
        <v>0</v>
      </c>
      <c r="BA74" s="69">
        <f>SUM(คะแนนรายข้อ!HI65:HT65)</f>
        <v>0</v>
      </c>
      <c r="BB74" s="69">
        <f>SUM(คะแนนรายข้อ!HY65:IJ65)</f>
        <v>0</v>
      </c>
      <c r="BC74" s="2">
        <f>SUM(คะแนนรายข้อ!IO65:IS65)</f>
        <v>0</v>
      </c>
      <c r="BD74" s="2">
        <f>SUM(คะแนนรายข้อ!IT65:IX65)</f>
        <v>0</v>
      </c>
      <c r="BE74" s="2">
        <f>SUM(คะแนนรายข้อ!IY65:JC65)</f>
        <v>0</v>
      </c>
      <c r="BF74" s="2">
        <f>SUM(คะแนนรายข้อ!JD65:JH65)</f>
        <v>0</v>
      </c>
      <c r="BG74" s="69">
        <f t="shared" si="5"/>
        <v>0</v>
      </c>
    </row>
    <row r="75" spans="1:59">
      <c r="A75" s="68">
        <v>28</v>
      </c>
      <c r="B75" s="73">
        <f>คะแนนรายข้อ!B66</f>
        <v>0</v>
      </c>
      <c r="C75" s="73">
        <f>คะแนนรายข้อ!C66</f>
        <v>0</v>
      </c>
      <c r="D75" s="1">
        <f>SUM(คะแนนรายข้อ!D66:G66)</f>
        <v>0</v>
      </c>
      <c r="E75" s="1">
        <f>SUM(คะแนนรายข้อ!H66:K66)</f>
        <v>0</v>
      </c>
      <c r="F75" s="1">
        <f>SUM(คะแนนรายข้อ!L66:O66)</f>
        <v>0</v>
      </c>
      <c r="G75" s="1">
        <f>SUM(คะแนนรายข้อ!P66:S66)</f>
        <v>0</v>
      </c>
      <c r="H75" s="1">
        <f>SUM(คะแนนรายข้อ!T66:W66)</f>
        <v>0</v>
      </c>
      <c r="I75" s="1">
        <f>SUM(คะแนนรายข้อ!X66:AA66)</f>
        <v>0</v>
      </c>
      <c r="J75" s="1">
        <f>SUM(คะแนนรายข้อ!AB66:AE66)</f>
        <v>0</v>
      </c>
      <c r="K75" s="1">
        <f>SUM(คะแนนรายข้อ!AF66:AI66)</f>
        <v>0</v>
      </c>
      <c r="L75" s="60">
        <f>SUM(คะแนนรายข้อ!AO66:AR66)</f>
        <v>0</v>
      </c>
      <c r="M75" s="60">
        <f>SUM(คะแนนรายข้อ!AS66:AV66)</f>
        <v>0</v>
      </c>
      <c r="N75" s="60">
        <f>SUM(คะแนนรายข้อ!AW66:AZ66)</f>
        <v>0</v>
      </c>
      <c r="O75" s="60">
        <f>SUM(คะแนนรายข้อ!BA66:BD66)</f>
        <v>0</v>
      </c>
      <c r="P75" s="60">
        <f>SUM(คะแนนรายข้อ!BE66:BH66)</f>
        <v>0</v>
      </c>
      <c r="Q75" s="60">
        <f>SUM(คะแนนรายข้อ!BI66:BL66)</f>
        <v>0</v>
      </c>
      <c r="R75" s="60">
        <f>SUM(คะแนนรายข้อ!BM66:BP66)</f>
        <v>0</v>
      </c>
      <c r="S75" s="60">
        <f>SUM(คะแนนรายข้อ!BQ66:BT66)</f>
        <v>0</v>
      </c>
      <c r="T75" s="60">
        <f>SUM(คะแนนรายข้อ!BU66:BX66)</f>
        <v>0</v>
      </c>
      <c r="U75" s="60">
        <f>SUM(คะแนนรายข้อ!BY66:CB66)</f>
        <v>0</v>
      </c>
      <c r="V75" s="60">
        <f>SUM(คะแนนรายข้อ!CC66:CF66)</f>
        <v>0</v>
      </c>
      <c r="W75" s="60">
        <f>SUM(คะแนนรายข้อ!CG66:CJ66)</f>
        <v>0</v>
      </c>
      <c r="X75" s="60">
        <f>SUM(คะแนนรายข้อ!CK66:CN66)</f>
        <v>0</v>
      </c>
      <c r="Y75" s="60">
        <f>SUM(คะแนนรายข้อ!CO66:CR66)</f>
        <v>0</v>
      </c>
      <c r="Z75" s="61">
        <f>SUM(คะแนนรายข้อ!CX66:DD66)</f>
        <v>0</v>
      </c>
      <c r="AA75" s="62">
        <f>SUM(คะแนนรายข้อ!DL66:DM66)</f>
        <v>0</v>
      </c>
      <c r="AB75" s="62">
        <f>SUM(คะแนนรายข้อ!DN66:DO66)</f>
        <v>0</v>
      </c>
      <c r="AC75" s="62">
        <f>SUM(คะแนนรายข้อ!DP66:DQ66)</f>
        <v>0</v>
      </c>
      <c r="AD75" s="62">
        <f>SUM(คะแนนรายข้อ!DR66:DS66)</f>
        <v>0</v>
      </c>
      <c r="AE75" s="62">
        <f>SUM(คะแนนรายข้อ!DT66:DU66)</f>
        <v>0</v>
      </c>
      <c r="AF75" s="62">
        <f>SUM(คะแนนรายข้อ!DV66:DW66)</f>
        <v>0</v>
      </c>
      <c r="AG75" s="62">
        <f>SUM(คะแนนรายข้อ!DX66:DY66)</f>
        <v>0</v>
      </c>
      <c r="AH75" s="62">
        <f>SUM(คะแนนรายข้อ!DZ66:EA66)</f>
        <v>0</v>
      </c>
      <c r="AI75" s="62">
        <f>SUM(คะแนนรายข้อ!EB66:EC66)</f>
        <v>0</v>
      </c>
      <c r="AJ75" s="62">
        <f>SUM(คะแนนรายข้อ!ED66:EE66)</f>
        <v>0</v>
      </c>
      <c r="AK75" s="1">
        <f>SUM(คะแนนรายข้อ!EJ66:EK66)</f>
        <v>0</v>
      </c>
      <c r="AL75" s="1">
        <f>SUM(คะแนนรายข้อ!EL66:EM66)</f>
        <v>0</v>
      </c>
      <c r="AM75" s="1">
        <f>SUM(คะแนนรายข้อ!EN66:EO66)</f>
        <v>0</v>
      </c>
      <c r="AN75" s="1">
        <f>SUM(คะแนนรายข้อ!EP66:EQ66)</f>
        <v>0</v>
      </c>
      <c r="AO75" s="1">
        <f>SUM(คะแนนรายข้อ!ER66:ES66)</f>
        <v>0</v>
      </c>
      <c r="AP75" s="1">
        <f>SUM(คะแนนรายข้อ!ET66:EU66)</f>
        <v>0</v>
      </c>
      <c r="AQ75" s="1">
        <f>SUM(คะแนนรายข้อ!EV66:EW66)</f>
        <v>0</v>
      </c>
      <c r="AR75" s="1">
        <f>SUM(คะแนนรายข้อ!EX66:EY66)</f>
        <v>0</v>
      </c>
      <c r="AS75" s="1">
        <f>SUM(คะแนนรายข้อ!EZ66:FA66)</f>
        <v>0</v>
      </c>
      <c r="AT75" s="1">
        <f>SUM(คะแนนรายข้อ!FB66:FC66)</f>
        <v>0</v>
      </c>
      <c r="AU75" s="1">
        <f>SUM(คะแนนรายข้อ!FD66:FE66)</f>
        <v>0</v>
      </c>
      <c r="AV75" s="1">
        <f>SUM(คะแนนรายข้อ!FF66:FG66)</f>
        <v>0</v>
      </c>
      <c r="AW75" s="1">
        <f>SUM(คะแนนรายข้อ!FH66:FI66)</f>
        <v>0</v>
      </c>
      <c r="AX75" s="1">
        <f>SUM(คะแนนรายข้อ!FJ66:FK66)</f>
        <v>0</v>
      </c>
      <c r="AY75" s="69">
        <f>SUM(คะแนนรายข้อ!FP66:GQ66)</f>
        <v>0</v>
      </c>
      <c r="AZ75" s="69">
        <f>SUM(คะแนนรายข้อ!GW66:HD66)</f>
        <v>0</v>
      </c>
      <c r="BA75" s="69">
        <f>SUM(คะแนนรายข้อ!HI66:HT66)</f>
        <v>0</v>
      </c>
      <c r="BB75" s="69">
        <f>SUM(คะแนนรายข้อ!HY66:IJ66)</f>
        <v>0</v>
      </c>
      <c r="BC75" s="2">
        <f>SUM(คะแนนรายข้อ!IO66:IS66)</f>
        <v>0</v>
      </c>
      <c r="BD75" s="2">
        <f>SUM(คะแนนรายข้อ!IT66:IX66)</f>
        <v>0</v>
      </c>
      <c r="BE75" s="2">
        <f>SUM(คะแนนรายข้อ!IY66:JC66)</f>
        <v>0</v>
      </c>
      <c r="BF75" s="2">
        <f>SUM(คะแนนรายข้อ!JD66:JH66)</f>
        <v>0</v>
      </c>
      <c r="BG75" s="69">
        <f t="shared" si="5"/>
        <v>0</v>
      </c>
    </row>
    <row r="76" spans="1:59">
      <c r="A76" s="68">
        <v>29</v>
      </c>
      <c r="B76" s="73">
        <f>คะแนนรายข้อ!B67</f>
        <v>0</v>
      </c>
      <c r="C76" s="73">
        <f>คะแนนรายข้อ!C67</f>
        <v>0</v>
      </c>
      <c r="D76" s="1">
        <f>SUM(คะแนนรายข้อ!D67:G67)</f>
        <v>0</v>
      </c>
      <c r="E76" s="1">
        <f>SUM(คะแนนรายข้อ!H67:K67)</f>
        <v>0</v>
      </c>
      <c r="F76" s="1">
        <f>SUM(คะแนนรายข้อ!L67:O67)</f>
        <v>0</v>
      </c>
      <c r="G76" s="1">
        <f>SUM(คะแนนรายข้อ!P67:S67)</f>
        <v>0</v>
      </c>
      <c r="H76" s="1">
        <f>SUM(คะแนนรายข้อ!T67:W67)</f>
        <v>0</v>
      </c>
      <c r="I76" s="1">
        <f>SUM(คะแนนรายข้อ!X67:AA67)</f>
        <v>0</v>
      </c>
      <c r="J76" s="1">
        <f>SUM(คะแนนรายข้อ!AB67:AE67)</f>
        <v>0</v>
      </c>
      <c r="K76" s="1">
        <f>SUM(คะแนนรายข้อ!AF67:AI67)</f>
        <v>0</v>
      </c>
      <c r="L76" s="60">
        <f>SUM(คะแนนรายข้อ!AO67:AR67)</f>
        <v>0</v>
      </c>
      <c r="M76" s="60">
        <f>SUM(คะแนนรายข้อ!AS67:AV67)</f>
        <v>0</v>
      </c>
      <c r="N76" s="60">
        <f>SUM(คะแนนรายข้อ!AW67:AZ67)</f>
        <v>0</v>
      </c>
      <c r="O76" s="60">
        <f>SUM(คะแนนรายข้อ!BA67:BD67)</f>
        <v>0</v>
      </c>
      <c r="P76" s="60">
        <f>SUM(คะแนนรายข้อ!BE67:BH67)</f>
        <v>0</v>
      </c>
      <c r="Q76" s="60">
        <f>SUM(คะแนนรายข้อ!BI67:BL67)</f>
        <v>0</v>
      </c>
      <c r="R76" s="60">
        <f>SUM(คะแนนรายข้อ!BM67:BP67)</f>
        <v>0</v>
      </c>
      <c r="S76" s="60">
        <f>SUM(คะแนนรายข้อ!BQ67:BT67)</f>
        <v>0</v>
      </c>
      <c r="T76" s="60">
        <f>SUM(คะแนนรายข้อ!BU67:BX67)</f>
        <v>0</v>
      </c>
      <c r="U76" s="60">
        <f>SUM(คะแนนรายข้อ!BY67:CB67)</f>
        <v>0</v>
      </c>
      <c r="V76" s="60">
        <f>SUM(คะแนนรายข้อ!CC67:CF67)</f>
        <v>0</v>
      </c>
      <c r="W76" s="60">
        <f>SUM(คะแนนรายข้อ!CG67:CJ67)</f>
        <v>0</v>
      </c>
      <c r="X76" s="60">
        <f>SUM(คะแนนรายข้อ!CK67:CN67)</f>
        <v>0</v>
      </c>
      <c r="Y76" s="60">
        <f>SUM(คะแนนรายข้อ!CO67:CR67)</f>
        <v>0</v>
      </c>
      <c r="Z76" s="61">
        <f>SUM(คะแนนรายข้อ!CX67:DD67)</f>
        <v>0</v>
      </c>
      <c r="AA76" s="62">
        <f>SUM(คะแนนรายข้อ!DL67:DM67)</f>
        <v>0</v>
      </c>
      <c r="AB76" s="62">
        <f>SUM(คะแนนรายข้อ!DN67:DO67)</f>
        <v>0</v>
      </c>
      <c r="AC76" s="62">
        <f>SUM(คะแนนรายข้อ!DP67:DQ67)</f>
        <v>0</v>
      </c>
      <c r="AD76" s="62">
        <f>SUM(คะแนนรายข้อ!DR67:DS67)</f>
        <v>0</v>
      </c>
      <c r="AE76" s="62">
        <f>SUM(คะแนนรายข้อ!DT67:DU67)</f>
        <v>0</v>
      </c>
      <c r="AF76" s="62">
        <f>SUM(คะแนนรายข้อ!DV67:DW67)</f>
        <v>0</v>
      </c>
      <c r="AG76" s="62">
        <f>SUM(คะแนนรายข้อ!DX67:DY67)</f>
        <v>0</v>
      </c>
      <c r="AH76" s="62">
        <f>SUM(คะแนนรายข้อ!DZ67:EA67)</f>
        <v>0</v>
      </c>
      <c r="AI76" s="62">
        <f>SUM(คะแนนรายข้อ!EB67:EC67)</f>
        <v>0</v>
      </c>
      <c r="AJ76" s="62">
        <f>SUM(คะแนนรายข้อ!ED67:EE67)</f>
        <v>0</v>
      </c>
      <c r="AK76" s="1">
        <f>SUM(คะแนนรายข้อ!EJ67:EK67)</f>
        <v>0</v>
      </c>
      <c r="AL76" s="1">
        <f>SUM(คะแนนรายข้อ!EL67:EM67)</f>
        <v>0</v>
      </c>
      <c r="AM76" s="1">
        <f>SUM(คะแนนรายข้อ!EN67:EO67)</f>
        <v>0</v>
      </c>
      <c r="AN76" s="1">
        <f>SUM(คะแนนรายข้อ!EP67:EQ67)</f>
        <v>0</v>
      </c>
      <c r="AO76" s="1">
        <f>SUM(คะแนนรายข้อ!ER67:ES67)</f>
        <v>0</v>
      </c>
      <c r="AP76" s="1">
        <f>SUM(คะแนนรายข้อ!ET67:EU67)</f>
        <v>0</v>
      </c>
      <c r="AQ76" s="1">
        <f>SUM(คะแนนรายข้อ!EV67:EW67)</f>
        <v>0</v>
      </c>
      <c r="AR76" s="1">
        <f>SUM(คะแนนรายข้อ!EX67:EY67)</f>
        <v>0</v>
      </c>
      <c r="AS76" s="1">
        <f>SUM(คะแนนรายข้อ!EZ67:FA67)</f>
        <v>0</v>
      </c>
      <c r="AT76" s="1">
        <f>SUM(คะแนนรายข้อ!FB67:FC67)</f>
        <v>0</v>
      </c>
      <c r="AU76" s="1">
        <f>SUM(คะแนนรายข้อ!FD67:FE67)</f>
        <v>0</v>
      </c>
      <c r="AV76" s="1">
        <f>SUM(คะแนนรายข้อ!FF67:FG67)</f>
        <v>0</v>
      </c>
      <c r="AW76" s="1">
        <f>SUM(คะแนนรายข้อ!FH67:FI67)</f>
        <v>0</v>
      </c>
      <c r="AX76" s="1">
        <f>SUM(คะแนนรายข้อ!FJ67:FK67)</f>
        <v>0</v>
      </c>
      <c r="AY76" s="69">
        <f>SUM(คะแนนรายข้อ!FP67:GQ67)</f>
        <v>0</v>
      </c>
      <c r="AZ76" s="69">
        <f>SUM(คะแนนรายข้อ!GW67:HD67)</f>
        <v>0</v>
      </c>
      <c r="BA76" s="69">
        <f>SUM(คะแนนรายข้อ!HI67:HT67)</f>
        <v>0</v>
      </c>
      <c r="BB76" s="69">
        <f>SUM(คะแนนรายข้อ!HY67:IJ67)</f>
        <v>0</v>
      </c>
      <c r="BC76" s="2">
        <f>SUM(คะแนนรายข้อ!IO67:IS67)</f>
        <v>0</v>
      </c>
      <c r="BD76" s="2">
        <f>SUM(คะแนนรายข้อ!IT67:IX67)</f>
        <v>0</v>
      </c>
      <c r="BE76" s="2">
        <f>SUM(คะแนนรายข้อ!IY67:JC67)</f>
        <v>0</v>
      </c>
      <c r="BF76" s="2">
        <f>SUM(คะแนนรายข้อ!JD67:JH67)</f>
        <v>0</v>
      </c>
      <c r="BG76" s="69">
        <f t="shared" si="5"/>
        <v>0</v>
      </c>
    </row>
    <row r="77" spans="1:59">
      <c r="A77" s="68">
        <v>30</v>
      </c>
      <c r="B77" s="73">
        <f>คะแนนรายข้อ!B68</f>
        <v>0</v>
      </c>
      <c r="C77" s="73">
        <f>คะแนนรายข้อ!C68</f>
        <v>0</v>
      </c>
      <c r="D77" s="1">
        <f>SUM(คะแนนรายข้อ!D68:G68)</f>
        <v>0</v>
      </c>
      <c r="E77" s="1">
        <f>SUM(คะแนนรายข้อ!H68:K68)</f>
        <v>0</v>
      </c>
      <c r="F77" s="1">
        <f>SUM(คะแนนรายข้อ!L68:O68)</f>
        <v>0</v>
      </c>
      <c r="G77" s="1">
        <f>SUM(คะแนนรายข้อ!P68:S68)</f>
        <v>0</v>
      </c>
      <c r="H77" s="1">
        <f>SUM(คะแนนรายข้อ!T68:W68)</f>
        <v>0</v>
      </c>
      <c r="I77" s="1">
        <f>SUM(คะแนนรายข้อ!X68:AA68)</f>
        <v>0</v>
      </c>
      <c r="J77" s="1">
        <f>SUM(คะแนนรายข้อ!AB68:AE68)</f>
        <v>0</v>
      </c>
      <c r="K77" s="1">
        <f>SUM(คะแนนรายข้อ!AF68:AI68)</f>
        <v>0</v>
      </c>
      <c r="L77" s="60">
        <f>SUM(คะแนนรายข้อ!AO68:AR68)</f>
        <v>0</v>
      </c>
      <c r="M77" s="60">
        <f>SUM(คะแนนรายข้อ!AS68:AV68)</f>
        <v>0</v>
      </c>
      <c r="N77" s="60">
        <f>SUM(คะแนนรายข้อ!AW68:AZ68)</f>
        <v>0</v>
      </c>
      <c r="O77" s="60">
        <f>SUM(คะแนนรายข้อ!BA68:BD68)</f>
        <v>0</v>
      </c>
      <c r="P77" s="60">
        <f>SUM(คะแนนรายข้อ!BE68:BH68)</f>
        <v>0</v>
      </c>
      <c r="Q77" s="60">
        <f>SUM(คะแนนรายข้อ!BI68:BL68)</f>
        <v>0</v>
      </c>
      <c r="R77" s="60">
        <f>SUM(คะแนนรายข้อ!BM68:BP68)</f>
        <v>0</v>
      </c>
      <c r="S77" s="60">
        <f>SUM(คะแนนรายข้อ!BQ68:BT68)</f>
        <v>0</v>
      </c>
      <c r="T77" s="60">
        <f>SUM(คะแนนรายข้อ!BU68:BX68)</f>
        <v>0</v>
      </c>
      <c r="U77" s="60">
        <f>SUM(คะแนนรายข้อ!BY68:CB68)</f>
        <v>0</v>
      </c>
      <c r="V77" s="60">
        <f>SUM(คะแนนรายข้อ!CC68:CF68)</f>
        <v>0</v>
      </c>
      <c r="W77" s="60">
        <f>SUM(คะแนนรายข้อ!CG68:CJ68)</f>
        <v>0</v>
      </c>
      <c r="X77" s="60">
        <f>SUM(คะแนนรายข้อ!CK68:CN68)</f>
        <v>0</v>
      </c>
      <c r="Y77" s="60">
        <f>SUM(คะแนนรายข้อ!CO68:CR68)</f>
        <v>0</v>
      </c>
      <c r="Z77" s="61">
        <f>SUM(คะแนนรายข้อ!CX68:DD68)</f>
        <v>0</v>
      </c>
      <c r="AA77" s="62">
        <f>SUM(คะแนนรายข้อ!DL68:DM68)</f>
        <v>0</v>
      </c>
      <c r="AB77" s="62">
        <f>SUM(คะแนนรายข้อ!DN68:DO68)</f>
        <v>0</v>
      </c>
      <c r="AC77" s="62">
        <f>SUM(คะแนนรายข้อ!DP68:DQ68)</f>
        <v>0</v>
      </c>
      <c r="AD77" s="62">
        <f>SUM(คะแนนรายข้อ!DR68:DS68)</f>
        <v>0</v>
      </c>
      <c r="AE77" s="62">
        <f>SUM(คะแนนรายข้อ!DT68:DU68)</f>
        <v>0</v>
      </c>
      <c r="AF77" s="62">
        <f>SUM(คะแนนรายข้อ!DV68:DW68)</f>
        <v>0</v>
      </c>
      <c r="AG77" s="62">
        <f>SUM(คะแนนรายข้อ!DX68:DY68)</f>
        <v>0</v>
      </c>
      <c r="AH77" s="62">
        <f>SUM(คะแนนรายข้อ!DZ68:EA68)</f>
        <v>0</v>
      </c>
      <c r="AI77" s="62">
        <f>SUM(คะแนนรายข้อ!EB68:EC68)</f>
        <v>0</v>
      </c>
      <c r="AJ77" s="62">
        <f>SUM(คะแนนรายข้อ!ED68:EE68)</f>
        <v>0</v>
      </c>
      <c r="AK77" s="1">
        <f>SUM(คะแนนรายข้อ!EJ68:EK68)</f>
        <v>0</v>
      </c>
      <c r="AL77" s="1">
        <f>SUM(คะแนนรายข้อ!EL68:EM68)</f>
        <v>0</v>
      </c>
      <c r="AM77" s="1">
        <f>SUM(คะแนนรายข้อ!EN68:EO68)</f>
        <v>0</v>
      </c>
      <c r="AN77" s="1">
        <f>SUM(คะแนนรายข้อ!EP68:EQ68)</f>
        <v>0</v>
      </c>
      <c r="AO77" s="1">
        <f>SUM(คะแนนรายข้อ!ER68:ES68)</f>
        <v>0</v>
      </c>
      <c r="AP77" s="1">
        <f>SUM(คะแนนรายข้อ!ET68:EU68)</f>
        <v>0</v>
      </c>
      <c r="AQ77" s="1">
        <f>SUM(คะแนนรายข้อ!EV68:EW68)</f>
        <v>0</v>
      </c>
      <c r="AR77" s="1">
        <f>SUM(คะแนนรายข้อ!EX68:EY68)</f>
        <v>0</v>
      </c>
      <c r="AS77" s="1">
        <f>SUM(คะแนนรายข้อ!EZ68:FA68)</f>
        <v>0</v>
      </c>
      <c r="AT77" s="1">
        <f>SUM(คะแนนรายข้อ!FB68:FC68)</f>
        <v>0</v>
      </c>
      <c r="AU77" s="1">
        <f>SUM(คะแนนรายข้อ!FD68:FE68)</f>
        <v>0</v>
      </c>
      <c r="AV77" s="1">
        <f>SUM(คะแนนรายข้อ!FF68:FG68)</f>
        <v>0</v>
      </c>
      <c r="AW77" s="1">
        <f>SUM(คะแนนรายข้อ!FH68:FI68)</f>
        <v>0</v>
      </c>
      <c r="AX77" s="1">
        <f>SUM(คะแนนรายข้อ!FJ68:FK68)</f>
        <v>0</v>
      </c>
      <c r="AY77" s="69">
        <f>SUM(คะแนนรายข้อ!FP68:GQ68)</f>
        <v>0</v>
      </c>
      <c r="AZ77" s="69">
        <f>SUM(คะแนนรายข้อ!GW68:HD68)</f>
        <v>0</v>
      </c>
      <c r="BA77" s="69">
        <f>SUM(คะแนนรายข้อ!HI68:HT68)</f>
        <v>0</v>
      </c>
      <c r="BB77" s="69">
        <f>SUM(คะแนนรายข้อ!HY68:IJ68)</f>
        <v>0</v>
      </c>
      <c r="BC77" s="2">
        <f>SUM(คะแนนรายข้อ!IO68:IS68)</f>
        <v>0</v>
      </c>
      <c r="BD77" s="2">
        <f>SUM(คะแนนรายข้อ!IT68:IX68)</f>
        <v>0</v>
      </c>
      <c r="BE77" s="2">
        <f>SUM(คะแนนรายข้อ!IY68:JC68)</f>
        <v>0</v>
      </c>
      <c r="BF77" s="2">
        <f>SUM(คะแนนรายข้อ!JD68:JH68)</f>
        <v>0</v>
      </c>
      <c r="BG77" s="69">
        <f t="shared" si="5"/>
        <v>0</v>
      </c>
    </row>
    <row r="78" spans="1:59">
      <c r="A78" s="116" t="s">
        <v>15</v>
      </c>
      <c r="B78" s="117"/>
      <c r="C78" s="118"/>
      <c r="D78" s="63">
        <f>AVERAGE(D48:D77)</f>
        <v>0</v>
      </c>
      <c r="E78" s="63">
        <f t="shared" ref="E78" si="6">AVERAGE(E48:E77)</f>
        <v>0</v>
      </c>
      <c r="F78" s="63">
        <f t="shared" ref="F78" si="7">AVERAGE(F48:F77)</f>
        <v>0</v>
      </c>
      <c r="G78" s="63">
        <f t="shared" ref="G78" si="8">AVERAGE(G48:G77)</f>
        <v>0</v>
      </c>
      <c r="H78" s="63">
        <f t="shared" ref="H78" si="9">AVERAGE(H48:H77)</f>
        <v>0</v>
      </c>
      <c r="I78" s="63">
        <f t="shared" ref="I78" si="10">AVERAGE(I48:I77)</f>
        <v>0</v>
      </c>
      <c r="J78" s="63">
        <f t="shared" ref="J78" si="11">AVERAGE(J48:J77)</f>
        <v>0</v>
      </c>
      <c r="K78" s="63">
        <f t="shared" ref="K78" si="12">AVERAGE(K48:K77)</f>
        <v>0</v>
      </c>
      <c r="L78" s="63">
        <f t="shared" ref="L78" si="13">AVERAGE(L48:L77)</f>
        <v>0</v>
      </c>
      <c r="M78" s="63">
        <f t="shared" ref="M78" si="14">AVERAGE(M48:M77)</f>
        <v>0</v>
      </c>
      <c r="N78" s="63">
        <f t="shared" ref="N78" si="15">AVERAGE(N48:N77)</f>
        <v>0</v>
      </c>
      <c r="O78" s="63">
        <f t="shared" ref="O78" si="16">AVERAGE(O48:O77)</f>
        <v>0</v>
      </c>
      <c r="P78" s="63">
        <f t="shared" ref="P78" si="17">AVERAGE(P48:P77)</f>
        <v>0</v>
      </c>
      <c r="Q78" s="63">
        <f t="shared" ref="Q78" si="18">AVERAGE(Q48:Q77)</f>
        <v>0</v>
      </c>
      <c r="R78" s="63">
        <f t="shared" ref="R78" si="19">AVERAGE(R48:R77)</f>
        <v>0</v>
      </c>
      <c r="S78" s="63">
        <f t="shared" ref="S78" si="20">AVERAGE(S48:S77)</f>
        <v>0</v>
      </c>
      <c r="T78" s="63">
        <f t="shared" ref="T78" si="21">AVERAGE(T48:T77)</f>
        <v>0</v>
      </c>
      <c r="U78" s="63">
        <f t="shared" ref="U78" si="22">AVERAGE(U48:U77)</f>
        <v>0</v>
      </c>
      <c r="V78" s="63">
        <f t="shared" ref="V78" si="23">AVERAGE(V48:V77)</f>
        <v>0</v>
      </c>
      <c r="W78" s="63">
        <f t="shared" ref="W78" si="24">AVERAGE(W48:W77)</f>
        <v>0</v>
      </c>
      <c r="X78" s="63">
        <f t="shared" ref="X78" si="25">AVERAGE(X48:X77)</f>
        <v>0</v>
      </c>
      <c r="Y78" s="63">
        <f t="shared" ref="Y78" si="26">AVERAGE(Y48:Y77)</f>
        <v>0</v>
      </c>
      <c r="Z78" s="63">
        <f t="shared" ref="Z78" si="27">AVERAGE(Z48:Z77)</f>
        <v>0</v>
      </c>
      <c r="AA78" s="63">
        <f t="shared" ref="AA78" si="28">AVERAGE(AA48:AA77)</f>
        <v>0</v>
      </c>
      <c r="AB78" s="63">
        <f t="shared" ref="AB78" si="29">AVERAGE(AB48:AB77)</f>
        <v>0</v>
      </c>
      <c r="AC78" s="63">
        <f t="shared" ref="AC78" si="30">AVERAGE(AC48:AC77)</f>
        <v>0</v>
      </c>
      <c r="AD78" s="63">
        <f t="shared" ref="AD78" si="31">AVERAGE(AD48:AD77)</f>
        <v>0</v>
      </c>
      <c r="AE78" s="63">
        <f t="shared" ref="AE78" si="32">AVERAGE(AE48:AE77)</f>
        <v>0</v>
      </c>
      <c r="AF78" s="63">
        <f t="shared" ref="AF78" si="33">AVERAGE(AF48:AF77)</f>
        <v>0</v>
      </c>
      <c r="AG78" s="63">
        <f t="shared" ref="AG78" si="34">AVERAGE(AG48:AG77)</f>
        <v>0</v>
      </c>
      <c r="AH78" s="63">
        <f t="shared" ref="AH78" si="35">AVERAGE(AH48:AH77)</f>
        <v>0</v>
      </c>
      <c r="AI78" s="63">
        <f t="shared" ref="AI78" si="36">AVERAGE(AI48:AI77)</f>
        <v>0</v>
      </c>
      <c r="AJ78" s="63">
        <f t="shared" ref="AJ78" si="37">AVERAGE(AJ48:AJ77)</f>
        <v>0</v>
      </c>
      <c r="AK78" s="63">
        <f t="shared" ref="AK78" si="38">AVERAGE(AK48:AK77)</f>
        <v>0</v>
      </c>
      <c r="AL78" s="63">
        <f t="shared" ref="AL78" si="39">AVERAGE(AL48:AL77)</f>
        <v>0</v>
      </c>
      <c r="AM78" s="63">
        <f t="shared" ref="AM78" si="40">AVERAGE(AM48:AM77)</f>
        <v>0</v>
      </c>
      <c r="AN78" s="63">
        <f t="shared" ref="AN78" si="41">AVERAGE(AN48:AN77)</f>
        <v>0</v>
      </c>
      <c r="AO78" s="63">
        <f t="shared" ref="AO78" si="42">AVERAGE(AO48:AO77)</f>
        <v>0</v>
      </c>
      <c r="AP78" s="63">
        <f t="shared" ref="AP78" si="43">AVERAGE(AP48:AP77)</f>
        <v>0</v>
      </c>
      <c r="AQ78" s="63">
        <f t="shared" ref="AQ78" si="44">AVERAGE(AQ48:AQ77)</f>
        <v>0</v>
      </c>
      <c r="AR78" s="63">
        <f t="shared" ref="AR78" si="45">AVERAGE(AR48:AR77)</f>
        <v>0</v>
      </c>
      <c r="AS78" s="63">
        <f t="shared" ref="AS78" si="46">AVERAGE(AS48:AS77)</f>
        <v>0</v>
      </c>
      <c r="AT78" s="63">
        <f t="shared" ref="AT78" si="47">AVERAGE(AT48:AT77)</f>
        <v>0</v>
      </c>
      <c r="AU78" s="63">
        <f t="shared" ref="AU78" si="48">AVERAGE(AU48:AU77)</f>
        <v>0</v>
      </c>
      <c r="AV78" s="63">
        <f t="shared" ref="AV78" si="49">AVERAGE(AV48:AV77)</f>
        <v>0</v>
      </c>
      <c r="AW78" s="63">
        <f t="shared" ref="AW78" si="50">AVERAGE(AW48:AW77)</f>
        <v>0</v>
      </c>
      <c r="AX78" s="63">
        <f t="shared" ref="AX78" si="51">AVERAGE(AX48:AX77)</f>
        <v>0</v>
      </c>
      <c r="AY78" s="63">
        <f t="shared" ref="AY78" si="52">AVERAGE(AY48:AY77)</f>
        <v>0</v>
      </c>
      <c r="AZ78" s="63">
        <f t="shared" ref="AZ78" si="53">AVERAGE(AZ48:AZ77)</f>
        <v>0</v>
      </c>
      <c r="BA78" s="63">
        <f t="shared" ref="BA78" si="54">AVERAGE(BA48:BA77)</f>
        <v>0</v>
      </c>
      <c r="BB78" s="63">
        <f t="shared" ref="BB78" si="55">AVERAGE(BB48:BB77)</f>
        <v>0</v>
      </c>
      <c r="BC78" s="63">
        <f t="shared" ref="BC78" si="56">AVERAGE(BC48:BC77)</f>
        <v>0</v>
      </c>
      <c r="BD78" s="63">
        <f t="shared" ref="BD78" si="57">AVERAGE(BD48:BD77)</f>
        <v>0</v>
      </c>
      <c r="BE78" s="63">
        <f t="shared" ref="BE78" si="58">AVERAGE(BE48:BE77)</f>
        <v>0</v>
      </c>
      <c r="BF78" s="63">
        <f t="shared" ref="BF78:BG78" si="59">AVERAGE(BF48:BF77)</f>
        <v>0</v>
      </c>
      <c r="BG78" s="63">
        <f t="shared" si="59"/>
        <v>0</v>
      </c>
    </row>
    <row r="79" spans="1:59">
      <c r="A79" s="116" t="s">
        <v>14</v>
      </c>
      <c r="B79" s="117"/>
      <c r="C79" s="118"/>
      <c r="D79" s="70">
        <f>STDEVA(D48:D77)</f>
        <v>0</v>
      </c>
      <c r="E79" s="70">
        <f t="shared" ref="E79:BG79" si="60">STDEVA(E48:E77)</f>
        <v>0</v>
      </c>
      <c r="F79" s="70">
        <f t="shared" si="60"/>
        <v>0</v>
      </c>
      <c r="G79" s="70">
        <f t="shared" si="60"/>
        <v>0</v>
      </c>
      <c r="H79" s="70">
        <f t="shared" si="60"/>
        <v>0</v>
      </c>
      <c r="I79" s="70">
        <f t="shared" si="60"/>
        <v>0</v>
      </c>
      <c r="J79" s="70">
        <f t="shared" si="60"/>
        <v>0</v>
      </c>
      <c r="K79" s="70">
        <f t="shared" si="60"/>
        <v>0</v>
      </c>
      <c r="L79" s="70">
        <f t="shared" si="60"/>
        <v>0</v>
      </c>
      <c r="M79" s="70">
        <f t="shared" si="60"/>
        <v>0</v>
      </c>
      <c r="N79" s="70">
        <f t="shared" si="60"/>
        <v>0</v>
      </c>
      <c r="O79" s="70">
        <f t="shared" si="60"/>
        <v>0</v>
      </c>
      <c r="P79" s="70">
        <f t="shared" si="60"/>
        <v>0</v>
      </c>
      <c r="Q79" s="70">
        <f t="shared" si="60"/>
        <v>0</v>
      </c>
      <c r="R79" s="70">
        <f t="shared" si="60"/>
        <v>0</v>
      </c>
      <c r="S79" s="70">
        <f t="shared" si="60"/>
        <v>0</v>
      </c>
      <c r="T79" s="70">
        <f t="shared" si="60"/>
        <v>0</v>
      </c>
      <c r="U79" s="70">
        <f t="shared" si="60"/>
        <v>0</v>
      </c>
      <c r="V79" s="70">
        <f t="shared" si="60"/>
        <v>0</v>
      </c>
      <c r="W79" s="70">
        <f t="shared" si="60"/>
        <v>0</v>
      </c>
      <c r="X79" s="70">
        <f t="shared" si="60"/>
        <v>0</v>
      </c>
      <c r="Y79" s="70">
        <f t="shared" si="60"/>
        <v>0</v>
      </c>
      <c r="Z79" s="70">
        <f t="shared" si="60"/>
        <v>0</v>
      </c>
      <c r="AA79" s="70">
        <f t="shared" si="60"/>
        <v>0</v>
      </c>
      <c r="AB79" s="70">
        <f t="shared" si="60"/>
        <v>0</v>
      </c>
      <c r="AC79" s="70">
        <f t="shared" si="60"/>
        <v>0</v>
      </c>
      <c r="AD79" s="70">
        <f t="shared" si="60"/>
        <v>0</v>
      </c>
      <c r="AE79" s="70">
        <f t="shared" si="60"/>
        <v>0</v>
      </c>
      <c r="AF79" s="70">
        <f t="shared" si="60"/>
        <v>0</v>
      </c>
      <c r="AG79" s="70">
        <f t="shared" si="60"/>
        <v>0</v>
      </c>
      <c r="AH79" s="70">
        <f t="shared" si="60"/>
        <v>0</v>
      </c>
      <c r="AI79" s="70">
        <f t="shared" si="60"/>
        <v>0</v>
      </c>
      <c r="AJ79" s="70">
        <f t="shared" si="60"/>
        <v>0</v>
      </c>
      <c r="AK79" s="70">
        <f t="shared" si="60"/>
        <v>0</v>
      </c>
      <c r="AL79" s="70">
        <f t="shared" si="60"/>
        <v>0</v>
      </c>
      <c r="AM79" s="70">
        <f t="shared" si="60"/>
        <v>0</v>
      </c>
      <c r="AN79" s="70">
        <f t="shared" si="60"/>
        <v>0</v>
      </c>
      <c r="AO79" s="70">
        <f t="shared" si="60"/>
        <v>0</v>
      </c>
      <c r="AP79" s="70">
        <f t="shared" si="60"/>
        <v>0</v>
      </c>
      <c r="AQ79" s="70">
        <f t="shared" si="60"/>
        <v>0</v>
      </c>
      <c r="AR79" s="70">
        <f t="shared" si="60"/>
        <v>0</v>
      </c>
      <c r="AS79" s="70">
        <f t="shared" si="60"/>
        <v>0</v>
      </c>
      <c r="AT79" s="70">
        <f t="shared" si="60"/>
        <v>0</v>
      </c>
      <c r="AU79" s="70">
        <f t="shared" si="60"/>
        <v>0</v>
      </c>
      <c r="AV79" s="70">
        <f t="shared" si="60"/>
        <v>0</v>
      </c>
      <c r="AW79" s="70">
        <f t="shared" si="60"/>
        <v>0</v>
      </c>
      <c r="AX79" s="70">
        <f t="shared" si="60"/>
        <v>0</v>
      </c>
      <c r="AY79" s="70">
        <f t="shared" si="60"/>
        <v>0</v>
      </c>
      <c r="AZ79" s="70">
        <f t="shared" si="60"/>
        <v>0</v>
      </c>
      <c r="BA79" s="70">
        <f t="shared" si="60"/>
        <v>0</v>
      </c>
      <c r="BB79" s="70">
        <f t="shared" si="60"/>
        <v>0</v>
      </c>
      <c r="BC79" s="70">
        <f t="shared" si="60"/>
        <v>0</v>
      </c>
      <c r="BD79" s="70">
        <f t="shared" si="60"/>
        <v>0</v>
      </c>
      <c r="BE79" s="70">
        <f t="shared" si="60"/>
        <v>0</v>
      </c>
      <c r="BF79" s="70">
        <f t="shared" si="60"/>
        <v>0</v>
      </c>
      <c r="BG79" s="70">
        <f t="shared" ref="BG79" si="61">STDEVA(BG48:BG77)</f>
        <v>0</v>
      </c>
    </row>
    <row r="82" spans="1:59">
      <c r="A82" s="148" t="s">
        <v>143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</row>
    <row r="83" spans="1:59" ht="16">
      <c r="A83" s="121" t="s">
        <v>1</v>
      </c>
      <c r="B83" s="121" t="s">
        <v>0</v>
      </c>
      <c r="C83" s="121" t="s">
        <v>2</v>
      </c>
      <c r="D83" s="124" t="s">
        <v>3</v>
      </c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19" t="s">
        <v>138</v>
      </c>
    </row>
    <row r="84" spans="1:59" ht="16">
      <c r="A84" s="122"/>
      <c r="B84" s="122"/>
      <c r="C84" s="122"/>
      <c r="D84" s="127" t="s">
        <v>4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 t="s">
        <v>5</v>
      </c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1"/>
      <c r="AY84" s="127" t="s">
        <v>128</v>
      </c>
      <c r="AZ84" s="128"/>
      <c r="BA84" s="128"/>
      <c r="BB84" s="128"/>
      <c r="BC84" s="132" t="s">
        <v>79</v>
      </c>
      <c r="BD84" s="133"/>
      <c r="BE84" s="133"/>
      <c r="BF84" s="133"/>
      <c r="BG84" s="125"/>
    </row>
    <row r="85" spans="1:59" ht="16">
      <c r="A85" s="122"/>
      <c r="B85" s="122"/>
      <c r="C85" s="122"/>
      <c r="D85" s="134" t="s">
        <v>98</v>
      </c>
      <c r="E85" s="135"/>
      <c r="F85" s="135"/>
      <c r="G85" s="135"/>
      <c r="H85" s="135"/>
      <c r="I85" s="135"/>
      <c r="J85" s="135"/>
      <c r="K85" s="136"/>
      <c r="L85" s="137" t="s">
        <v>102</v>
      </c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9"/>
      <c r="Z85" s="140" t="s">
        <v>45</v>
      </c>
      <c r="AA85" s="142" t="s">
        <v>98</v>
      </c>
      <c r="AB85" s="143"/>
      <c r="AC85" s="143"/>
      <c r="AD85" s="143"/>
      <c r="AE85" s="143"/>
      <c r="AF85" s="143"/>
      <c r="AG85" s="143"/>
      <c r="AH85" s="143"/>
      <c r="AI85" s="143"/>
      <c r="AJ85" s="144"/>
      <c r="AK85" s="145" t="s">
        <v>102</v>
      </c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7"/>
      <c r="AY85" s="119" t="s">
        <v>129</v>
      </c>
      <c r="AZ85" s="119" t="s">
        <v>130</v>
      </c>
      <c r="BA85" s="119" t="s">
        <v>131</v>
      </c>
      <c r="BB85" s="119" t="s">
        <v>132</v>
      </c>
      <c r="BC85" s="114" t="s">
        <v>133</v>
      </c>
      <c r="BD85" s="114" t="s">
        <v>134</v>
      </c>
      <c r="BE85" s="114" t="s">
        <v>135</v>
      </c>
      <c r="BF85" s="114" t="s">
        <v>136</v>
      </c>
      <c r="BG85" s="125"/>
    </row>
    <row r="86" spans="1:59" ht="96">
      <c r="A86" s="123"/>
      <c r="B86" s="123"/>
      <c r="C86" s="123"/>
      <c r="D86" s="64" t="s">
        <v>6</v>
      </c>
      <c r="E86" s="64" t="s">
        <v>99</v>
      </c>
      <c r="F86" s="64" t="s">
        <v>100</v>
      </c>
      <c r="G86" s="64" t="s">
        <v>101</v>
      </c>
      <c r="H86" s="64" t="s">
        <v>7</v>
      </c>
      <c r="I86" s="64" t="s">
        <v>8</v>
      </c>
      <c r="J86" s="64" t="s">
        <v>9</v>
      </c>
      <c r="K86" s="64" t="s">
        <v>19</v>
      </c>
      <c r="L86" s="65" t="s">
        <v>104</v>
      </c>
      <c r="M86" s="65" t="s">
        <v>105</v>
      </c>
      <c r="N86" s="65" t="s">
        <v>106</v>
      </c>
      <c r="O86" s="65" t="s">
        <v>22</v>
      </c>
      <c r="P86" s="65" t="s">
        <v>107</v>
      </c>
      <c r="Q86" s="65" t="s">
        <v>32</v>
      </c>
      <c r="R86" s="65" t="s">
        <v>108</v>
      </c>
      <c r="S86" s="65" t="s">
        <v>109</v>
      </c>
      <c r="T86" s="65" t="s">
        <v>110</v>
      </c>
      <c r="U86" s="65" t="s">
        <v>34</v>
      </c>
      <c r="V86" s="65" t="s">
        <v>111</v>
      </c>
      <c r="W86" s="65" t="s">
        <v>112</v>
      </c>
      <c r="X86" s="65" t="s">
        <v>113</v>
      </c>
      <c r="Y86" s="65" t="s">
        <v>114</v>
      </c>
      <c r="Z86" s="141"/>
      <c r="AA86" s="66" t="s">
        <v>10</v>
      </c>
      <c r="AB86" s="66" t="s">
        <v>115</v>
      </c>
      <c r="AC86" s="66" t="s">
        <v>116</v>
      </c>
      <c r="AD86" s="66" t="s">
        <v>21</v>
      </c>
      <c r="AE86" s="66" t="s">
        <v>141</v>
      </c>
      <c r="AF86" s="66" t="s">
        <v>142</v>
      </c>
      <c r="AG86" s="66" t="s">
        <v>11</v>
      </c>
      <c r="AH86" s="66" t="s">
        <v>12</v>
      </c>
      <c r="AI86" s="66" t="s">
        <v>13</v>
      </c>
      <c r="AJ86" s="66" t="s">
        <v>20</v>
      </c>
      <c r="AK86" s="67" t="s">
        <v>117</v>
      </c>
      <c r="AL86" s="67" t="s">
        <v>118</v>
      </c>
      <c r="AM86" s="67" t="s">
        <v>119</v>
      </c>
      <c r="AN86" s="67" t="s">
        <v>23</v>
      </c>
      <c r="AO86" s="67" t="s">
        <v>120</v>
      </c>
      <c r="AP86" s="67" t="s">
        <v>33</v>
      </c>
      <c r="AQ86" s="67" t="s">
        <v>121</v>
      </c>
      <c r="AR86" s="67" t="s">
        <v>122</v>
      </c>
      <c r="AS86" s="67" t="s">
        <v>123</v>
      </c>
      <c r="AT86" s="67" t="s">
        <v>35</v>
      </c>
      <c r="AU86" s="67" t="s">
        <v>124</v>
      </c>
      <c r="AV86" s="67" t="s">
        <v>125</v>
      </c>
      <c r="AW86" s="67" t="s">
        <v>126</v>
      </c>
      <c r="AX86" s="67" t="s">
        <v>127</v>
      </c>
      <c r="AY86" s="120"/>
      <c r="AZ86" s="120"/>
      <c r="BA86" s="120"/>
      <c r="BB86" s="120"/>
      <c r="BC86" s="115"/>
      <c r="BD86" s="115"/>
      <c r="BE86" s="115"/>
      <c r="BF86" s="115"/>
      <c r="BG86" s="126"/>
    </row>
    <row r="87" spans="1:59">
      <c r="A87" s="68">
        <v>1</v>
      </c>
      <c r="B87" s="73">
        <f>คะแนนรายข้อ!B73</f>
        <v>0</v>
      </c>
      <c r="C87" s="73">
        <f>คะแนนรายข้อ!C73</f>
        <v>0</v>
      </c>
      <c r="D87" s="1">
        <f>SUM(คะแนนรายข้อ!D73:G73)</f>
        <v>0</v>
      </c>
      <c r="E87" s="1">
        <f>SUM(คะแนนรายข้อ!H73:K73)</f>
        <v>0</v>
      </c>
      <c r="F87" s="1">
        <f>SUM(คะแนนรายข้อ!L73:O73)</f>
        <v>0</v>
      </c>
      <c r="G87" s="1">
        <f>SUM(คะแนนรายข้อ!P73:S73)</f>
        <v>0</v>
      </c>
      <c r="H87" s="1">
        <f>SUM(คะแนนรายข้อ!T73:W73)</f>
        <v>0</v>
      </c>
      <c r="I87" s="1">
        <f>SUM(คะแนนรายข้อ!X73:AA73)</f>
        <v>0</v>
      </c>
      <c r="J87" s="1">
        <f>SUM(คะแนนรายข้อ!AB73:AE73)</f>
        <v>0</v>
      </c>
      <c r="K87" s="1">
        <f>SUM(คะแนนรายข้อ!AF73:AI73)</f>
        <v>0</v>
      </c>
      <c r="L87" s="60">
        <f>SUM(คะแนนรายข้อ!AO73:AR73)</f>
        <v>0</v>
      </c>
      <c r="M87" s="60">
        <f>SUM(คะแนนรายข้อ!AS73:AV73)</f>
        <v>0</v>
      </c>
      <c r="N87" s="60">
        <f>SUM(คะแนนรายข้อ!AW73:AZ73)</f>
        <v>0</v>
      </c>
      <c r="O87" s="60">
        <f>SUM(คะแนนรายข้อ!BA73:BD73)</f>
        <v>0</v>
      </c>
      <c r="P87" s="60">
        <f>SUM(คะแนนรายข้อ!BE73:BH73)</f>
        <v>0</v>
      </c>
      <c r="Q87" s="60">
        <f>SUM(คะแนนรายข้อ!BI73:BL73)</f>
        <v>0</v>
      </c>
      <c r="R87" s="60">
        <f>SUM(คะแนนรายข้อ!BM73:BP73)</f>
        <v>0</v>
      </c>
      <c r="S87" s="60">
        <f>SUM(คะแนนรายข้อ!BQ73:BT73)</f>
        <v>0</v>
      </c>
      <c r="T87" s="60">
        <f>SUM(คะแนนรายข้อ!BU73:BX73)</f>
        <v>0</v>
      </c>
      <c r="U87" s="60">
        <f>SUM(คะแนนรายข้อ!BY73:CB73)</f>
        <v>0</v>
      </c>
      <c r="V87" s="60">
        <f>SUM(คะแนนรายข้อ!CC73:CF73)</f>
        <v>0</v>
      </c>
      <c r="W87" s="60">
        <f>SUM(คะแนนรายข้อ!CG73:CJ73)</f>
        <v>0</v>
      </c>
      <c r="X87" s="60">
        <f>SUM(คะแนนรายข้อ!CK73:CN73)</f>
        <v>0</v>
      </c>
      <c r="Y87" s="60">
        <f>SUM(คะแนนรายข้อ!CO73:CR73)</f>
        <v>0</v>
      </c>
      <c r="Z87" s="61">
        <f>SUM(คะแนนรายข้อ!CX73:DD73)</f>
        <v>0</v>
      </c>
      <c r="AA87" s="62">
        <f>SUM(คะแนนรายข้อ!DL73:DM73)</f>
        <v>0</v>
      </c>
      <c r="AB87" s="62">
        <f>SUM(คะแนนรายข้อ!DN73:DO73)</f>
        <v>0</v>
      </c>
      <c r="AC87" s="62">
        <f>SUM(คะแนนรายข้อ!DP73:DQ73)</f>
        <v>0</v>
      </c>
      <c r="AD87" s="62">
        <f>SUM(คะแนนรายข้อ!DR73:DS73)</f>
        <v>0</v>
      </c>
      <c r="AE87" s="62">
        <f>SUM(คะแนนรายข้อ!DT73:DU73)</f>
        <v>0</v>
      </c>
      <c r="AF87" s="62">
        <f>SUM(คะแนนรายข้อ!DV73:DW73)</f>
        <v>0</v>
      </c>
      <c r="AG87" s="62">
        <f>SUM(คะแนนรายข้อ!DX73:DY73)</f>
        <v>0</v>
      </c>
      <c r="AH87" s="62">
        <f>SUM(คะแนนรายข้อ!DZ73:EA73)</f>
        <v>0</v>
      </c>
      <c r="AI87" s="62">
        <f>SUM(คะแนนรายข้อ!EB73:EC73)</f>
        <v>0</v>
      </c>
      <c r="AJ87" s="62">
        <f>SUM(คะแนนรายข้อ!ED73:EE73)</f>
        <v>0</v>
      </c>
      <c r="AK87" s="1">
        <f>SUM(คะแนนรายข้อ!EJ73:EK73)</f>
        <v>0</v>
      </c>
      <c r="AL87" s="1">
        <f>SUM(คะแนนรายข้อ!EL73:EM73)</f>
        <v>0</v>
      </c>
      <c r="AM87" s="1">
        <f>SUM(คะแนนรายข้อ!EN73:EO73)</f>
        <v>0</v>
      </c>
      <c r="AN87" s="1">
        <f>SUM(คะแนนรายข้อ!EP73:EQ73)</f>
        <v>0</v>
      </c>
      <c r="AO87" s="1">
        <f>SUM(คะแนนรายข้อ!ER73:ES73)</f>
        <v>0</v>
      </c>
      <c r="AP87" s="1">
        <f>SUM(คะแนนรายข้อ!ET73:EU73)</f>
        <v>0</v>
      </c>
      <c r="AQ87" s="1">
        <f>SUM(คะแนนรายข้อ!EV73:EW73)</f>
        <v>0</v>
      </c>
      <c r="AR87" s="1">
        <f>SUM(คะแนนรายข้อ!EX73:EY73)</f>
        <v>0</v>
      </c>
      <c r="AS87" s="1">
        <f>SUM(คะแนนรายข้อ!EZ73:FA73)</f>
        <v>0</v>
      </c>
      <c r="AT87" s="1">
        <f>SUM(คะแนนรายข้อ!FB73:FC73)</f>
        <v>0</v>
      </c>
      <c r="AU87" s="1">
        <f>SUM(คะแนนรายข้อ!FD73:FE73)</f>
        <v>0</v>
      </c>
      <c r="AV87" s="1">
        <f>SUM(คะแนนรายข้อ!FF73:FG73)</f>
        <v>0</v>
      </c>
      <c r="AW87" s="1">
        <f>SUM(คะแนนรายข้อ!FH73:FI73)</f>
        <v>0</v>
      </c>
      <c r="AX87" s="1">
        <f>SUM(คะแนนรายข้อ!FJ73:FK73)</f>
        <v>0</v>
      </c>
      <c r="AY87" s="69">
        <f>SUM(คะแนนรายข้อ!FP73:GQ73)</f>
        <v>0</v>
      </c>
      <c r="AZ87" s="69">
        <f>SUM(คะแนนรายข้อ!GW73:HD73)</f>
        <v>0</v>
      </c>
      <c r="BA87" s="69">
        <f>SUM(คะแนนรายข้อ!HI73:HT73)</f>
        <v>0</v>
      </c>
      <c r="BB87" s="69">
        <f>SUM(คะแนนรายข้อ!HY73:IJ73)</f>
        <v>0</v>
      </c>
      <c r="BC87" s="2">
        <f>SUM(คะแนนรายข้อ!IO73:IS73)</f>
        <v>0</v>
      </c>
      <c r="BD87" s="2">
        <f>SUM(คะแนนรายข้อ!IT73:IX73)</f>
        <v>0</v>
      </c>
      <c r="BE87" s="2">
        <f>SUM(คะแนนรายข้อ!IY73:JC73)</f>
        <v>0</v>
      </c>
      <c r="BF87" s="2">
        <f>SUM(คะแนนรายข้อ!JD73:JH73)</f>
        <v>0</v>
      </c>
      <c r="BG87" s="69">
        <f>SUM(D87:BF87)</f>
        <v>0</v>
      </c>
    </row>
    <row r="88" spans="1:59">
      <c r="A88" s="68">
        <v>2</v>
      </c>
      <c r="B88" s="73">
        <f>คะแนนรายข้อ!B74</f>
        <v>0</v>
      </c>
      <c r="C88" s="73">
        <f>คะแนนรายข้อ!C74</f>
        <v>0</v>
      </c>
      <c r="D88" s="1">
        <f>SUM(คะแนนรายข้อ!D74:G74)</f>
        <v>0</v>
      </c>
      <c r="E88" s="1">
        <f>SUM(คะแนนรายข้อ!H74:K74)</f>
        <v>0</v>
      </c>
      <c r="F88" s="1">
        <f>SUM(คะแนนรายข้อ!L74:O74)</f>
        <v>0</v>
      </c>
      <c r="G88" s="1">
        <f>SUM(คะแนนรายข้อ!P74:S74)</f>
        <v>0</v>
      </c>
      <c r="H88" s="1">
        <f>SUM(คะแนนรายข้อ!T74:W74)</f>
        <v>0</v>
      </c>
      <c r="I88" s="1">
        <f>SUM(คะแนนรายข้อ!X74:AA74)</f>
        <v>0</v>
      </c>
      <c r="J88" s="1">
        <f>SUM(คะแนนรายข้อ!AB74:AE74)</f>
        <v>0</v>
      </c>
      <c r="K88" s="1">
        <f>SUM(คะแนนรายข้อ!AF74:AI74)</f>
        <v>0</v>
      </c>
      <c r="L88" s="60">
        <f>SUM(คะแนนรายข้อ!AO74:AR74)</f>
        <v>0</v>
      </c>
      <c r="M88" s="60">
        <f>SUM(คะแนนรายข้อ!AS74:AV74)</f>
        <v>0</v>
      </c>
      <c r="N88" s="60">
        <f>SUM(คะแนนรายข้อ!AW74:AZ74)</f>
        <v>0</v>
      </c>
      <c r="O88" s="60">
        <f>SUM(คะแนนรายข้อ!BA74:BD74)</f>
        <v>0</v>
      </c>
      <c r="P88" s="60">
        <f>SUM(คะแนนรายข้อ!BE74:BH74)</f>
        <v>0</v>
      </c>
      <c r="Q88" s="60">
        <f>SUM(คะแนนรายข้อ!BI74:BL74)</f>
        <v>0</v>
      </c>
      <c r="R88" s="60">
        <f>SUM(คะแนนรายข้อ!BM74:BP74)</f>
        <v>0</v>
      </c>
      <c r="S88" s="60">
        <f>SUM(คะแนนรายข้อ!BQ74:BT74)</f>
        <v>0</v>
      </c>
      <c r="T88" s="60">
        <f>SUM(คะแนนรายข้อ!BU74:BX74)</f>
        <v>0</v>
      </c>
      <c r="U88" s="60">
        <f>SUM(คะแนนรายข้อ!BY74:CB74)</f>
        <v>0</v>
      </c>
      <c r="V88" s="60">
        <f>SUM(คะแนนรายข้อ!CC74:CF74)</f>
        <v>0</v>
      </c>
      <c r="W88" s="60">
        <f>SUM(คะแนนรายข้อ!CG74:CJ74)</f>
        <v>0</v>
      </c>
      <c r="X88" s="60">
        <f>SUM(คะแนนรายข้อ!CK74:CN74)</f>
        <v>0</v>
      </c>
      <c r="Y88" s="60">
        <f>SUM(คะแนนรายข้อ!CO74:CR74)</f>
        <v>0</v>
      </c>
      <c r="Z88" s="61">
        <f>SUM(คะแนนรายข้อ!CX74:DD74)</f>
        <v>0</v>
      </c>
      <c r="AA88" s="62">
        <f>SUM(คะแนนรายข้อ!DL74:DM74)</f>
        <v>0</v>
      </c>
      <c r="AB88" s="62">
        <f>SUM(คะแนนรายข้อ!DN74:DO74)</f>
        <v>0</v>
      </c>
      <c r="AC88" s="62">
        <f>SUM(คะแนนรายข้อ!DP74:DQ74)</f>
        <v>0</v>
      </c>
      <c r="AD88" s="62">
        <f>SUM(คะแนนรายข้อ!DR74:DS74)</f>
        <v>0</v>
      </c>
      <c r="AE88" s="62">
        <f>SUM(คะแนนรายข้อ!DT74:DU74)</f>
        <v>0</v>
      </c>
      <c r="AF88" s="62">
        <f>SUM(คะแนนรายข้อ!DV74:DW74)</f>
        <v>0</v>
      </c>
      <c r="AG88" s="62">
        <f>SUM(คะแนนรายข้อ!DX74:DY74)</f>
        <v>0</v>
      </c>
      <c r="AH88" s="62">
        <f>SUM(คะแนนรายข้อ!DZ74:EA74)</f>
        <v>0</v>
      </c>
      <c r="AI88" s="62">
        <f>SUM(คะแนนรายข้อ!EB74:EC74)</f>
        <v>0</v>
      </c>
      <c r="AJ88" s="62">
        <f>SUM(คะแนนรายข้อ!ED74:EE74)</f>
        <v>0</v>
      </c>
      <c r="AK88" s="1">
        <f>SUM(คะแนนรายข้อ!EJ74:EK74)</f>
        <v>0</v>
      </c>
      <c r="AL88" s="1">
        <f>SUM(คะแนนรายข้อ!EL74:EM74)</f>
        <v>0</v>
      </c>
      <c r="AM88" s="1">
        <f>SUM(คะแนนรายข้อ!EN74:EO74)</f>
        <v>0</v>
      </c>
      <c r="AN88" s="1">
        <f>SUM(คะแนนรายข้อ!EP74:EQ74)</f>
        <v>0</v>
      </c>
      <c r="AO88" s="1">
        <f>SUM(คะแนนรายข้อ!ER74:ES74)</f>
        <v>0</v>
      </c>
      <c r="AP88" s="1">
        <f>SUM(คะแนนรายข้อ!ET74:EU74)</f>
        <v>0</v>
      </c>
      <c r="AQ88" s="1">
        <f>SUM(คะแนนรายข้อ!EV74:EW74)</f>
        <v>0</v>
      </c>
      <c r="AR88" s="1">
        <f>SUM(คะแนนรายข้อ!EX74:EY74)</f>
        <v>0</v>
      </c>
      <c r="AS88" s="1">
        <f>SUM(คะแนนรายข้อ!EZ74:FA74)</f>
        <v>0</v>
      </c>
      <c r="AT88" s="1">
        <f>SUM(คะแนนรายข้อ!FB74:FC74)</f>
        <v>0</v>
      </c>
      <c r="AU88" s="1">
        <f>SUM(คะแนนรายข้อ!FD74:FE74)</f>
        <v>0</v>
      </c>
      <c r="AV88" s="1">
        <f>SUM(คะแนนรายข้อ!FF74:FG74)</f>
        <v>0</v>
      </c>
      <c r="AW88" s="1">
        <f>SUM(คะแนนรายข้อ!FH74:FI74)</f>
        <v>0</v>
      </c>
      <c r="AX88" s="1">
        <f>SUM(คะแนนรายข้อ!FJ74:FK74)</f>
        <v>0</v>
      </c>
      <c r="AY88" s="69">
        <f>SUM(คะแนนรายข้อ!FP74:GQ74)</f>
        <v>0</v>
      </c>
      <c r="AZ88" s="69">
        <f>SUM(คะแนนรายข้อ!GW74:HD74)</f>
        <v>0</v>
      </c>
      <c r="BA88" s="69">
        <f>SUM(คะแนนรายข้อ!HI74:HT74)</f>
        <v>0</v>
      </c>
      <c r="BB88" s="69">
        <f>SUM(คะแนนรายข้อ!HY74:IJ74)</f>
        <v>0</v>
      </c>
      <c r="BC88" s="2">
        <f>SUM(คะแนนรายข้อ!IO74:IS74)</f>
        <v>0</v>
      </c>
      <c r="BD88" s="2">
        <f>SUM(คะแนนรายข้อ!IT74:IX74)</f>
        <v>0</v>
      </c>
      <c r="BE88" s="2">
        <f>SUM(คะแนนรายข้อ!IY74:JC74)</f>
        <v>0</v>
      </c>
      <c r="BF88" s="2">
        <f>SUM(คะแนนรายข้อ!JD74:JH74)</f>
        <v>0</v>
      </c>
      <c r="BG88" s="69">
        <f t="shared" ref="BG88:BG116" si="62">SUM(D88:BF88)</f>
        <v>0</v>
      </c>
    </row>
    <row r="89" spans="1:59">
      <c r="A89" s="68">
        <v>3</v>
      </c>
      <c r="B89" s="73">
        <f>คะแนนรายข้อ!B75</f>
        <v>0</v>
      </c>
      <c r="C89" s="73">
        <f>คะแนนรายข้อ!C75</f>
        <v>0</v>
      </c>
      <c r="D89" s="1">
        <f>SUM(คะแนนรายข้อ!D75:G75)</f>
        <v>0</v>
      </c>
      <c r="E89" s="1">
        <f>SUM(คะแนนรายข้อ!H75:K75)</f>
        <v>0</v>
      </c>
      <c r="F89" s="1">
        <f>SUM(คะแนนรายข้อ!L75:O75)</f>
        <v>0</v>
      </c>
      <c r="G89" s="1">
        <f>SUM(คะแนนรายข้อ!P75:S75)</f>
        <v>0</v>
      </c>
      <c r="H89" s="1">
        <f>SUM(คะแนนรายข้อ!T75:W75)</f>
        <v>0</v>
      </c>
      <c r="I89" s="1">
        <f>SUM(คะแนนรายข้อ!X75:AA75)</f>
        <v>0</v>
      </c>
      <c r="J89" s="1">
        <f>SUM(คะแนนรายข้อ!AB75:AE75)</f>
        <v>0</v>
      </c>
      <c r="K89" s="1">
        <f>SUM(คะแนนรายข้อ!AF75:AI75)</f>
        <v>0</v>
      </c>
      <c r="L89" s="60">
        <f>SUM(คะแนนรายข้อ!AO75:AR75)</f>
        <v>0</v>
      </c>
      <c r="M89" s="60">
        <f>SUM(คะแนนรายข้อ!AS75:AV75)</f>
        <v>0</v>
      </c>
      <c r="N89" s="60">
        <f>SUM(คะแนนรายข้อ!AW75:AZ75)</f>
        <v>0</v>
      </c>
      <c r="O89" s="60">
        <f>SUM(คะแนนรายข้อ!BA75:BD75)</f>
        <v>0</v>
      </c>
      <c r="P89" s="60">
        <f>SUM(คะแนนรายข้อ!BE75:BH75)</f>
        <v>0</v>
      </c>
      <c r="Q89" s="60">
        <f>SUM(คะแนนรายข้อ!BI75:BL75)</f>
        <v>0</v>
      </c>
      <c r="R89" s="60">
        <f>SUM(คะแนนรายข้อ!BM75:BP75)</f>
        <v>0</v>
      </c>
      <c r="S89" s="60">
        <f>SUM(คะแนนรายข้อ!BQ75:BT75)</f>
        <v>0</v>
      </c>
      <c r="T89" s="60">
        <f>SUM(คะแนนรายข้อ!BU75:BX75)</f>
        <v>0</v>
      </c>
      <c r="U89" s="60">
        <f>SUM(คะแนนรายข้อ!BY75:CB75)</f>
        <v>0</v>
      </c>
      <c r="V89" s="60">
        <f>SUM(คะแนนรายข้อ!CC75:CF75)</f>
        <v>0</v>
      </c>
      <c r="W89" s="60">
        <f>SUM(คะแนนรายข้อ!CG75:CJ75)</f>
        <v>0</v>
      </c>
      <c r="X89" s="60">
        <f>SUM(คะแนนรายข้อ!CK75:CN75)</f>
        <v>0</v>
      </c>
      <c r="Y89" s="60">
        <f>SUM(คะแนนรายข้อ!CO75:CR75)</f>
        <v>0</v>
      </c>
      <c r="Z89" s="61">
        <f>SUM(คะแนนรายข้อ!CX75:DD75)</f>
        <v>0</v>
      </c>
      <c r="AA89" s="62">
        <f>SUM(คะแนนรายข้อ!DL75:DM75)</f>
        <v>0</v>
      </c>
      <c r="AB89" s="62">
        <f>SUM(คะแนนรายข้อ!DN75:DO75)</f>
        <v>0</v>
      </c>
      <c r="AC89" s="62">
        <f>SUM(คะแนนรายข้อ!DP75:DQ75)</f>
        <v>0</v>
      </c>
      <c r="AD89" s="62">
        <f>SUM(คะแนนรายข้อ!DR75:DS75)</f>
        <v>0</v>
      </c>
      <c r="AE89" s="62">
        <f>SUM(คะแนนรายข้อ!DT75:DU75)</f>
        <v>0</v>
      </c>
      <c r="AF89" s="62">
        <f>SUM(คะแนนรายข้อ!DV75:DW75)</f>
        <v>0</v>
      </c>
      <c r="AG89" s="62">
        <f>SUM(คะแนนรายข้อ!DX75:DY75)</f>
        <v>0</v>
      </c>
      <c r="AH89" s="62">
        <f>SUM(คะแนนรายข้อ!DZ75:EA75)</f>
        <v>0</v>
      </c>
      <c r="AI89" s="62">
        <f>SUM(คะแนนรายข้อ!EB75:EC75)</f>
        <v>0</v>
      </c>
      <c r="AJ89" s="62">
        <f>SUM(คะแนนรายข้อ!ED75:EE75)</f>
        <v>0</v>
      </c>
      <c r="AK89" s="1">
        <f>SUM(คะแนนรายข้อ!EJ75:EK75)</f>
        <v>0</v>
      </c>
      <c r="AL89" s="1">
        <f>SUM(คะแนนรายข้อ!EL75:EM75)</f>
        <v>0</v>
      </c>
      <c r="AM89" s="1">
        <f>SUM(คะแนนรายข้อ!EN75:EO75)</f>
        <v>0</v>
      </c>
      <c r="AN89" s="1">
        <f>SUM(คะแนนรายข้อ!EP75:EQ75)</f>
        <v>0</v>
      </c>
      <c r="AO89" s="1">
        <f>SUM(คะแนนรายข้อ!ER75:ES75)</f>
        <v>0</v>
      </c>
      <c r="AP89" s="1">
        <f>SUM(คะแนนรายข้อ!ET75:EU75)</f>
        <v>0</v>
      </c>
      <c r="AQ89" s="1">
        <f>SUM(คะแนนรายข้อ!EV75:EW75)</f>
        <v>0</v>
      </c>
      <c r="AR89" s="1">
        <f>SUM(คะแนนรายข้อ!EX75:EY75)</f>
        <v>0</v>
      </c>
      <c r="AS89" s="1">
        <f>SUM(คะแนนรายข้อ!EZ75:FA75)</f>
        <v>0</v>
      </c>
      <c r="AT89" s="1">
        <f>SUM(คะแนนรายข้อ!FB75:FC75)</f>
        <v>0</v>
      </c>
      <c r="AU89" s="1">
        <f>SUM(คะแนนรายข้อ!FD75:FE75)</f>
        <v>0</v>
      </c>
      <c r="AV89" s="1">
        <f>SUM(คะแนนรายข้อ!FF75:FG75)</f>
        <v>0</v>
      </c>
      <c r="AW89" s="1">
        <f>SUM(คะแนนรายข้อ!FH75:FI75)</f>
        <v>0</v>
      </c>
      <c r="AX89" s="1">
        <f>SUM(คะแนนรายข้อ!FJ75:FK75)</f>
        <v>0</v>
      </c>
      <c r="AY89" s="69">
        <f>SUM(คะแนนรายข้อ!FP75:GQ75)</f>
        <v>0</v>
      </c>
      <c r="AZ89" s="69">
        <f>SUM(คะแนนรายข้อ!GW75:HD75)</f>
        <v>0</v>
      </c>
      <c r="BA89" s="69">
        <f>SUM(คะแนนรายข้อ!HI75:HT75)</f>
        <v>0</v>
      </c>
      <c r="BB89" s="69">
        <f>SUM(คะแนนรายข้อ!HY75:IJ75)</f>
        <v>0</v>
      </c>
      <c r="BC89" s="2">
        <f>SUM(คะแนนรายข้อ!IO75:IS75)</f>
        <v>0</v>
      </c>
      <c r="BD89" s="2">
        <f>SUM(คะแนนรายข้อ!IT75:IX75)</f>
        <v>0</v>
      </c>
      <c r="BE89" s="2">
        <f>SUM(คะแนนรายข้อ!IY75:JC75)</f>
        <v>0</v>
      </c>
      <c r="BF89" s="2">
        <f>SUM(คะแนนรายข้อ!JD75:JH75)</f>
        <v>0</v>
      </c>
      <c r="BG89" s="69">
        <f t="shared" si="62"/>
        <v>0</v>
      </c>
    </row>
    <row r="90" spans="1:59">
      <c r="A90" s="68">
        <v>4</v>
      </c>
      <c r="B90" s="73">
        <f>คะแนนรายข้อ!B76</f>
        <v>0</v>
      </c>
      <c r="C90" s="73">
        <f>คะแนนรายข้อ!C76</f>
        <v>0</v>
      </c>
      <c r="D90" s="1">
        <f>SUM(คะแนนรายข้อ!D76:G76)</f>
        <v>0</v>
      </c>
      <c r="E90" s="1">
        <f>SUM(คะแนนรายข้อ!H76:K76)</f>
        <v>0</v>
      </c>
      <c r="F90" s="1">
        <f>SUM(คะแนนรายข้อ!L76:O76)</f>
        <v>0</v>
      </c>
      <c r="G90" s="1">
        <f>SUM(คะแนนรายข้อ!P76:S76)</f>
        <v>0</v>
      </c>
      <c r="H90" s="1">
        <f>SUM(คะแนนรายข้อ!T76:W76)</f>
        <v>0</v>
      </c>
      <c r="I90" s="1">
        <f>SUM(คะแนนรายข้อ!X76:AA76)</f>
        <v>0</v>
      </c>
      <c r="J90" s="1">
        <f>SUM(คะแนนรายข้อ!AB76:AE76)</f>
        <v>0</v>
      </c>
      <c r="K90" s="1">
        <f>SUM(คะแนนรายข้อ!AF76:AI76)</f>
        <v>0</v>
      </c>
      <c r="L90" s="60">
        <f>SUM(คะแนนรายข้อ!AO76:AR76)</f>
        <v>0</v>
      </c>
      <c r="M90" s="60">
        <f>SUM(คะแนนรายข้อ!AS76:AV76)</f>
        <v>0</v>
      </c>
      <c r="N90" s="60">
        <f>SUM(คะแนนรายข้อ!AW76:AZ76)</f>
        <v>0</v>
      </c>
      <c r="O90" s="60">
        <f>SUM(คะแนนรายข้อ!BA76:BD76)</f>
        <v>0</v>
      </c>
      <c r="P90" s="60">
        <f>SUM(คะแนนรายข้อ!BE76:BH76)</f>
        <v>0</v>
      </c>
      <c r="Q90" s="60">
        <f>SUM(คะแนนรายข้อ!BI76:BL76)</f>
        <v>0</v>
      </c>
      <c r="R90" s="60">
        <f>SUM(คะแนนรายข้อ!BM76:BP76)</f>
        <v>0</v>
      </c>
      <c r="S90" s="60">
        <f>SUM(คะแนนรายข้อ!BQ76:BT76)</f>
        <v>0</v>
      </c>
      <c r="T90" s="60">
        <f>SUM(คะแนนรายข้อ!BU76:BX76)</f>
        <v>0</v>
      </c>
      <c r="U90" s="60">
        <f>SUM(คะแนนรายข้อ!BY76:CB76)</f>
        <v>0</v>
      </c>
      <c r="V90" s="60">
        <f>SUM(คะแนนรายข้อ!CC76:CF76)</f>
        <v>0</v>
      </c>
      <c r="W90" s="60">
        <f>SUM(คะแนนรายข้อ!CG76:CJ76)</f>
        <v>0</v>
      </c>
      <c r="X90" s="60">
        <f>SUM(คะแนนรายข้อ!CK76:CN76)</f>
        <v>0</v>
      </c>
      <c r="Y90" s="60">
        <f>SUM(คะแนนรายข้อ!CO76:CR76)</f>
        <v>0</v>
      </c>
      <c r="Z90" s="61">
        <f>SUM(คะแนนรายข้อ!CX76:DD76)</f>
        <v>0</v>
      </c>
      <c r="AA90" s="62">
        <f>SUM(คะแนนรายข้อ!DL76:DM76)</f>
        <v>0</v>
      </c>
      <c r="AB90" s="62">
        <f>SUM(คะแนนรายข้อ!DN76:DO76)</f>
        <v>0</v>
      </c>
      <c r="AC90" s="62">
        <f>SUM(คะแนนรายข้อ!DP76:DQ76)</f>
        <v>0</v>
      </c>
      <c r="AD90" s="62">
        <f>SUM(คะแนนรายข้อ!DR76:DS76)</f>
        <v>0</v>
      </c>
      <c r="AE90" s="62">
        <f>SUM(คะแนนรายข้อ!DT76:DU76)</f>
        <v>0</v>
      </c>
      <c r="AF90" s="62">
        <f>SUM(คะแนนรายข้อ!DV76:DW76)</f>
        <v>0</v>
      </c>
      <c r="AG90" s="62">
        <f>SUM(คะแนนรายข้อ!DX76:DY76)</f>
        <v>0</v>
      </c>
      <c r="AH90" s="62">
        <f>SUM(คะแนนรายข้อ!DZ76:EA76)</f>
        <v>0</v>
      </c>
      <c r="AI90" s="62">
        <f>SUM(คะแนนรายข้อ!EB76:EC76)</f>
        <v>0</v>
      </c>
      <c r="AJ90" s="62">
        <f>SUM(คะแนนรายข้อ!ED76:EE76)</f>
        <v>0</v>
      </c>
      <c r="AK90" s="1">
        <f>SUM(คะแนนรายข้อ!EJ76:EK76)</f>
        <v>0</v>
      </c>
      <c r="AL90" s="1">
        <f>SUM(คะแนนรายข้อ!EL76:EM76)</f>
        <v>0</v>
      </c>
      <c r="AM90" s="1">
        <f>SUM(คะแนนรายข้อ!EN76:EO76)</f>
        <v>0</v>
      </c>
      <c r="AN90" s="1">
        <f>SUM(คะแนนรายข้อ!EP76:EQ76)</f>
        <v>0</v>
      </c>
      <c r="AO90" s="1">
        <f>SUM(คะแนนรายข้อ!ER76:ES76)</f>
        <v>0</v>
      </c>
      <c r="AP90" s="1">
        <f>SUM(คะแนนรายข้อ!ET76:EU76)</f>
        <v>0</v>
      </c>
      <c r="AQ90" s="1">
        <f>SUM(คะแนนรายข้อ!EV76:EW76)</f>
        <v>0</v>
      </c>
      <c r="AR90" s="1">
        <f>SUM(คะแนนรายข้อ!EX76:EY76)</f>
        <v>0</v>
      </c>
      <c r="AS90" s="1">
        <f>SUM(คะแนนรายข้อ!EZ76:FA76)</f>
        <v>0</v>
      </c>
      <c r="AT90" s="1">
        <f>SUM(คะแนนรายข้อ!FB76:FC76)</f>
        <v>0</v>
      </c>
      <c r="AU90" s="1">
        <f>SUM(คะแนนรายข้อ!FD76:FE76)</f>
        <v>0</v>
      </c>
      <c r="AV90" s="1">
        <f>SUM(คะแนนรายข้อ!FF76:FG76)</f>
        <v>0</v>
      </c>
      <c r="AW90" s="1">
        <f>SUM(คะแนนรายข้อ!FH76:FI76)</f>
        <v>0</v>
      </c>
      <c r="AX90" s="1">
        <f>SUM(คะแนนรายข้อ!FJ76:FK76)</f>
        <v>0</v>
      </c>
      <c r="AY90" s="69">
        <f>SUM(คะแนนรายข้อ!FP76:GQ76)</f>
        <v>0</v>
      </c>
      <c r="AZ90" s="69">
        <f>SUM(คะแนนรายข้อ!GW76:HD76)</f>
        <v>0</v>
      </c>
      <c r="BA90" s="69">
        <f>SUM(คะแนนรายข้อ!HI76:HT76)</f>
        <v>0</v>
      </c>
      <c r="BB90" s="69">
        <f>SUM(คะแนนรายข้อ!HY76:IJ76)</f>
        <v>0</v>
      </c>
      <c r="BC90" s="2">
        <f>SUM(คะแนนรายข้อ!IO76:IS76)</f>
        <v>0</v>
      </c>
      <c r="BD90" s="2">
        <f>SUM(คะแนนรายข้อ!IT76:IX76)</f>
        <v>0</v>
      </c>
      <c r="BE90" s="2">
        <f>SUM(คะแนนรายข้อ!IY76:JC76)</f>
        <v>0</v>
      </c>
      <c r="BF90" s="2">
        <f>SUM(คะแนนรายข้อ!JD76:JH76)</f>
        <v>0</v>
      </c>
      <c r="BG90" s="69">
        <f t="shared" si="62"/>
        <v>0</v>
      </c>
    </row>
    <row r="91" spans="1:59">
      <c r="A91" s="68">
        <v>5</v>
      </c>
      <c r="B91" s="73">
        <f>คะแนนรายข้อ!B77</f>
        <v>0</v>
      </c>
      <c r="C91" s="73">
        <f>คะแนนรายข้อ!C77</f>
        <v>0</v>
      </c>
      <c r="D91" s="1">
        <f>SUM(คะแนนรายข้อ!D77:G77)</f>
        <v>0</v>
      </c>
      <c r="E91" s="1">
        <f>SUM(คะแนนรายข้อ!H77:K77)</f>
        <v>0</v>
      </c>
      <c r="F91" s="1">
        <f>SUM(คะแนนรายข้อ!L77:O77)</f>
        <v>0</v>
      </c>
      <c r="G91" s="1">
        <f>SUM(คะแนนรายข้อ!P77:S77)</f>
        <v>0</v>
      </c>
      <c r="H91" s="1">
        <f>SUM(คะแนนรายข้อ!T77:W77)</f>
        <v>0</v>
      </c>
      <c r="I91" s="1">
        <f>SUM(คะแนนรายข้อ!X77:AA77)</f>
        <v>0</v>
      </c>
      <c r="J91" s="1">
        <f>SUM(คะแนนรายข้อ!AB77:AE77)</f>
        <v>0</v>
      </c>
      <c r="K91" s="1">
        <f>SUM(คะแนนรายข้อ!AF77:AI77)</f>
        <v>0</v>
      </c>
      <c r="L91" s="60">
        <f>SUM(คะแนนรายข้อ!AO77:AR77)</f>
        <v>0</v>
      </c>
      <c r="M91" s="60">
        <f>SUM(คะแนนรายข้อ!AS77:AV77)</f>
        <v>0</v>
      </c>
      <c r="N91" s="60">
        <f>SUM(คะแนนรายข้อ!AW77:AZ77)</f>
        <v>0</v>
      </c>
      <c r="O91" s="60">
        <f>SUM(คะแนนรายข้อ!BA77:BD77)</f>
        <v>0</v>
      </c>
      <c r="P91" s="60">
        <f>SUM(คะแนนรายข้อ!BE77:BH77)</f>
        <v>0</v>
      </c>
      <c r="Q91" s="60">
        <f>SUM(คะแนนรายข้อ!BI77:BL77)</f>
        <v>0</v>
      </c>
      <c r="R91" s="60">
        <f>SUM(คะแนนรายข้อ!BM77:BP77)</f>
        <v>0</v>
      </c>
      <c r="S91" s="60">
        <f>SUM(คะแนนรายข้อ!BQ77:BT77)</f>
        <v>0</v>
      </c>
      <c r="T91" s="60">
        <f>SUM(คะแนนรายข้อ!BU77:BX77)</f>
        <v>0</v>
      </c>
      <c r="U91" s="60">
        <f>SUM(คะแนนรายข้อ!BY77:CB77)</f>
        <v>0</v>
      </c>
      <c r="V91" s="60">
        <f>SUM(คะแนนรายข้อ!CC77:CF77)</f>
        <v>0</v>
      </c>
      <c r="W91" s="60">
        <f>SUM(คะแนนรายข้อ!CG77:CJ77)</f>
        <v>0</v>
      </c>
      <c r="X91" s="60">
        <f>SUM(คะแนนรายข้อ!CK77:CN77)</f>
        <v>0</v>
      </c>
      <c r="Y91" s="60">
        <f>SUM(คะแนนรายข้อ!CO77:CR77)</f>
        <v>0</v>
      </c>
      <c r="Z91" s="61">
        <f>SUM(คะแนนรายข้อ!CX77:DD77)</f>
        <v>0</v>
      </c>
      <c r="AA91" s="62">
        <f>SUM(คะแนนรายข้อ!DL77:DM77)</f>
        <v>0</v>
      </c>
      <c r="AB91" s="62">
        <f>SUM(คะแนนรายข้อ!DN77:DO77)</f>
        <v>0</v>
      </c>
      <c r="AC91" s="62">
        <f>SUM(คะแนนรายข้อ!DP77:DQ77)</f>
        <v>0</v>
      </c>
      <c r="AD91" s="62">
        <f>SUM(คะแนนรายข้อ!DR77:DS77)</f>
        <v>0</v>
      </c>
      <c r="AE91" s="62">
        <f>SUM(คะแนนรายข้อ!DT77:DU77)</f>
        <v>0</v>
      </c>
      <c r="AF91" s="62">
        <f>SUM(คะแนนรายข้อ!DV77:DW77)</f>
        <v>0</v>
      </c>
      <c r="AG91" s="62">
        <f>SUM(คะแนนรายข้อ!DX77:DY77)</f>
        <v>0</v>
      </c>
      <c r="AH91" s="62">
        <f>SUM(คะแนนรายข้อ!DZ77:EA77)</f>
        <v>0</v>
      </c>
      <c r="AI91" s="62">
        <f>SUM(คะแนนรายข้อ!EB77:EC77)</f>
        <v>0</v>
      </c>
      <c r="AJ91" s="62">
        <f>SUM(คะแนนรายข้อ!ED77:EE77)</f>
        <v>0</v>
      </c>
      <c r="AK91" s="1">
        <f>SUM(คะแนนรายข้อ!EJ77:EK77)</f>
        <v>0</v>
      </c>
      <c r="AL91" s="1">
        <f>SUM(คะแนนรายข้อ!EL77:EM77)</f>
        <v>0</v>
      </c>
      <c r="AM91" s="1">
        <f>SUM(คะแนนรายข้อ!EN77:EO77)</f>
        <v>0</v>
      </c>
      <c r="AN91" s="1">
        <f>SUM(คะแนนรายข้อ!EP77:EQ77)</f>
        <v>0</v>
      </c>
      <c r="AO91" s="1">
        <f>SUM(คะแนนรายข้อ!ER77:ES77)</f>
        <v>0</v>
      </c>
      <c r="AP91" s="1">
        <f>SUM(คะแนนรายข้อ!ET77:EU77)</f>
        <v>0</v>
      </c>
      <c r="AQ91" s="1">
        <f>SUM(คะแนนรายข้อ!EV77:EW77)</f>
        <v>0</v>
      </c>
      <c r="AR91" s="1">
        <f>SUM(คะแนนรายข้อ!EX77:EY77)</f>
        <v>0</v>
      </c>
      <c r="AS91" s="1">
        <f>SUM(คะแนนรายข้อ!EZ77:FA77)</f>
        <v>0</v>
      </c>
      <c r="AT91" s="1">
        <f>SUM(คะแนนรายข้อ!FB77:FC77)</f>
        <v>0</v>
      </c>
      <c r="AU91" s="1">
        <f>SUM(คะแนนรายข้อ!FD77:FE77)</f>
        <v>0</v>
      </c>
      <c r="AV91" s="1">
        <f>SUM(คะแนนรายข้อ!FF77:FG77)</f>
        <v>0</v>
      </c>
      <c r="AW91" s="1">
        <f>SUM(คะแนนรายข้อ!FH77:FI77)</f>
        <v>0</v>
      </c>
      <c r="AX91" s="1">
        <f>SUM(คะแนนรายข้อ!FJ77:FK77)</f>
        <v>0</v>
      </c>
      <c r="AY91" s="69">
        <f>SUM(คะแนนรายข้อ!FP77:GQ77)</f>
        <v>0</v>
      </c>
      <c r="AZ91" s="69">
        <f>SUM(คะแนนรายข้อ!GW77:HD77)</f>
        <v>0</v>
      </c>
      <c r="BA91" s="69">
        <f>SUM(คะแนนรายข้อ!HI77:HT77)</f>
        <v>0</v>
      </c>
      <c r="BB91" s="69">
        <f>SUM(คะแนนรายข้อ!HY77:IJ77)</f>
        <v>0</v>
      </c>
      <c r="BC91" s="2">
        <f>SUM(คะแนนรายข้อ!IO77:IS77)</f>
        <v>0</v>
      </c>
      <c r="BD91" s="2">
        <f>SUM(คะแนนรายข้อ!IT77:IX77)</f>
        <v>0</v>
      </c>
      <c r="BE91" s="2">
        <f>SUM(คะแนนรายข้อ!IY77:JC77)</f>
        <v>0</v>
      </c>
      <c r="BF91" s="2">
        <f>SUM(คะแนนรายข้อ!JD77:JH77)</f>
        <v>0</v>
      </c>
      <c r="BG91" s="69">
        <f t="shared" si="62"/>
        <v>0</v>
      </c>
    </row>
    <row r="92" spans="1:59">
      <c r="A92" s="68">
        <v>6</v>
      </c>
      <c r="B92" s="73">
        <f>คะแนนรายข้อ!B78</f>
        <v>0</v>
      </c>
      <c r="C92" s="73">
        <f>คะแนนรายข้อ!C78</f>
        <v>0</v>
      </c>
      <c r="D92" s="1">
        <f>SUM(คะแนนรายข้อ!D78:G78)</f>
        <v>0</v>
      </c>
      <c r="E92" s="1">
        <f>SUM(คะแนนรายข้อ!H78:K78)</f>
        <v>0</v>
      </c>
      <c r="F92" s="1">
        <f>SUM(คะแนนรายข้อ!L78:O78)</f>
        <v>0</v>
      </c>
      <c r="G92" s="1">
        <f>SUM(คะแนนรายข้อ!P78:S78)</f>
        <v>0</v>
      </c>
      <c r="H92" s="1">
        <f>SUM(คะแนนรายข้อ!T78:W78)</f>
        <v>0</v>
      </c>
      <c r="I92" s="1">
        <f>SUM(คะแนนรายข้อ!X78:AA78)</f>
        <v>0</v>
      </c>
      <c r="J92" s="1">
        <f>SUM(คะแนนรายข้อ!AB78:AE78)</f>
        <v>0</v>
      </c>
      <c r="K92" s="1">
        <f>SUM(คะแนนรายข้อ!AF78:AI78)</f>
        <v>0</v>
      </c>
      <c r="L92" s="60">
        <f>SUM(คะแนนรายข้อ!AO78:AR78)</f>
        <v>0</v>
      </c>
      <c r="M92" s="60">
        <f>SUM(คะแนนรายข้อ!AS78:AV78)</f>
        <v>0</v>
      </c>
      <c r="N92" s="60">
        <f>SUM(คะแนนรายข้อ!AW78:AZ78)</f>
        <v>0</v>
      </c>
      <c r="O92" s="60">
        <f>SUM(คะแนนรายข้อ!BA78:BD78)</f>
        <v>0</v>
      </c>
      <c r="P92" s="60">
        <f>SUM(คะแนนรายข้อ!BE78:BH78)</f>
        <v>0</v>
      </c>
      <c r="Q92" s="60">
        <f>SUM(คะแนนรายข้อ!BI78:BL78)</f>
        <v>0</v>
      </c>
      <c r="R92" s="60">
        <f>SUM(คะแนนรายข้อ!BM78:BP78)</f>
        <v>0</v>
      </c>
      <c r="S92" s="60">
        <f>SUM(คะแนนรายข้อ!BQ78:BT78)</f>
        <v>0</v>
      </c>
      <c r="T92" s="60">
        <f>SUM(คะแนนรายข้อ!BU78:BX78)</f>
        <v>0</v>
      </c>
      <c r="U92" s="60">
        <f>SUM(คะแนนรายข้อ!BY78:CB78)</f>
        <v>0</v>
      </c>
      <c r="V92" s="60">
        <f>SUM(คะแนนรายข้อ!CC78:CF78)</f>
        <v>0</v>
      </c>
      <c r="W92" s="60">
        <f>SUM(คะแนนรายข้อ!CG78:CJ78)</f>
        <v>0</v>
      </c>
      <c r="X92" s="60">
        <f>SUM(คะแนนรายข้อ!CK78:CN78)</f>
        <v>0</v>
      </c>
      <c r="Y92" s="60">
        <f>SUM(คะแนนรายข้อ!CO78:CR78)</f>
        <v>0</v>
      </c>
      <c r="Z92" s="61">
        <f>SUM(คะแนนรายข้อ!CX78:DD78)</f>
        <v>0</v>
      </c>
      <c r="AA92" s="62">
        <f>SUM(คะแนนรายข้อ!DL78:DM78)</f>
        <v>0</v>
      </c>
      <c r="AB92" s="62">
        <f>SUM(คะแนนรายข้อ!DN78:DO78)</f>
        <v>0</v>
      </c>
      <c r="AC92" s="62">
        <f>SUM(คะแนนรายข้อ!DP78:DQ78)</f>
        <v>0</v>
      </c>
      <c r="AD92" s="62">
        <f>SUM(คะแนนรายข้อ!DR78:DS78)</f>
        <v>0</v>
      </c>
      <c r="AE92" s="62">
        <f>SUM(คะแนนรายข้อ!DT78:DU78)</f>
        <v>0</v>
      </c>
      <c r="AF92" s="62">
        <f>SUM(คะแนนรายข้อ!DV78:DW78)</f>
        <v>0</v>
      </c>
      <c r="AG92" s="62">
        <f>SUM(คะแนนรายข้อ!DX78:DY78)</f>
        <v>0</v>
      </c>
      <c r="AH92" s="62">
        <f>SUM(คะแนนรายข้อ!DZ78:EA78)</f>
        <v>0</v>
      </c>
      <c r="AI92" s="62">
        <f>SUM(คะแนนรายข้อ!EB78:EC78)</f>
        <v>0</v>
      </c>
      <c r="AJ92" s="62">
        <f>SUM(คะแนนรายข้อ!ED78:EE78)</f>
        <v>0</v>
      </c>
      <c r="AK92" s="1">
        <f>SUM(คะแนนรายข้อ!EJ78:EK78)</f>
        <v>0</v>
      </c>
      <c r="AL92" s="1">
        <f>SUM(คะแนนรายข้อ!EL78:EM78)</f>
        <v>0</v>
      </c>
      <c r="AM92" s="1">
        <f>SUM(คะแนนรายข้อ!EN78:EO78)</f>
        <v>0</v>
      </c>
      <c r="AN92" s="1">
        <f>SUM(คะแนนรายข้อ!EP78:EQ78)</f>
        <v>0</v>
      </c>
      <c r="AO92" s="1">
        <f>SUM(คะแนนรายข้อ!ER78:ES78)</f>
        <v>0</v>
      </c>
      <c r="AP92" s="1">
        <f>SUM(คะแนนรายข้อ!ET78:EU78)</f>
        <v>0</v>
      </c>
      <c r="AQ92" s="1">
        <f>SUM(คะแนนรายข้อ!EV78:EW78)</f>
        <v>0</v>
      </c>
      <c r="AR92" s="1">
        <f>SUM(คะแนนรายข้อ!EX78:EY78)</f>
        <v>0</v>
      </c>
      <c r="AS92" s="1">
        <f>SUM(คะแนนรายข้อ!EZ78:FA78)</f>
        <v>0</v>
      </c>
      <c r="AT92" s="1">
        <f>SUM(คะแนนรายข้อ!FB78:FC78)</f>
        <v>0</v>
      </c>
      <c r="AU92" s="1">
        <f>SUM(คะแนนรายข้อ!FD78:FE78)</f>
        <v>0</v>
      </c>
      <c r="AV92" s="1">
        <f>SUM(คะแนนรายข้อ!FF78:FG78)</f>
        <v>0</v>
      </c>
      <c r="AW92" s="1">
        <f>SUM(คะแนนรายข้อ!FH78:FI78)</f>
        <v>0</v>
      </c>
      <c r="AX92" s="1">
        <f>SUM(คะแนนรายข้อ!FJ78:FK78)</f>
        <v>0</v>
      </c>
      <c r="AY92" s="69">
        <f>SUM(คะแนนรายข้อ!FP78:GQ78)</f>
        <v>0</v>
      </c>
      <c r="AZ92" s="69">
        <f>SUM(คะแนนรายข้อ!GW78:HD78)</f>
        <v>0</v>
      </c>
      <c r="BA92" s="69">
        <f>SUM(คะแนนรายข้อ!HI78:HT78)</f>
        <v>0</v>
      </c>
      <c r="BB92" s="69">
        <f>SUM(คะแนนรายข้อ!HY78:IJ78)</f>
        <v>0</v>
      </c>
      <c r="BC92" s="2">
        <f>SUM(คะแนนรายข้อ!IO78:IS78)</f>
        <v>0</v>
      </c>
      <c r="BD92" s="2">
        <f>SUM(คะแนนรายข้อ!IT78:IX78)</f>
        <v>0</v>
      </c>
      <c r="BE92" s="2">
        <f>SUM(คะแนนรายข้อ!IY78:JC78)</f>
        <v>0</v>
      </c>
      <c r="BF92" s="2">
        <f>SUM(คะแนนรายข้อ!JD78:JH78)</f>
        <v>0</v>
      </c>
      <c r="BG92" s="69">
        <f t="shared" si="62"/>
        <v>0</v>
      </c>
    </row>
    <row r="93" spans="1:59">
      <c r="A93" s="68">
        <v>7</v>
      </c>
      <c r="B93" s="73">
        <f>คะแนนรายข้อ!B79</f>
        <v>0</v>
      </c>
      <c r="C93" s="73">
        <f>คะแนนรายข้อ!C79</f>
        <v>0</v>
      </c>
      <c r="D93" s="1">
        <f>SUM(คะแนนรายข้อ!D79:G79)</f>
        <v>0</v>
      </c>
      <c r="E93" s="1">
        <f>SUM(คะแนนรายข้อ!H79:K79)</f>
        <v>0</v>
      </c>
      <c r="F93" s="1">
        <f>SUM(คะแนนรายข้อ!L79:O79)</f>
        <v>0</v>
      </c>
      <c r="G93" s="1">
        <f>SUM(คะแนนรายข้อ!P79:S79)</f>
        <v>0</v>
      </c>
      <c r="H93" s="1">
        <f>SUM(คะแนนรายข้อ!T79:W79)</f>
        <v>0</v>
      </c>
      <c r="I93" s="1">
        <f>SUM(คะแนนรายข้อ!X79:AA79)</f>
        <v>0</v>
      </c>
      <c r="J93" s="1">
        <f>SUM(คะแนนรายข้อ!AB79:AE79)</f>
        <v>0</v>
      </c>
      <c r="K93" s="1">
        <f>SUM(คะแนนรายข้อ!AF79:AI79)</f>
        <v>0</v>
      </c>
      <c r="L93" s="60">
        <f>SUM(คะแนนรายข้อ!AO79:AR79)</f>
        <v>0</v>
      </c>
      <c r="M93" s="60">
        <f>SUM(คะแนนรายข้อ!AS79:AV79)</f>
        <v>0</v>
      </c>
      <c r="N93" s="60">
        <f>SUM(คะแนนรายข้อ!AW79:AZ79)</f>
        <v>0</v>
      </c>
      <c r="O93" s="60">
        <f>SUM(คะแนนรายข้อ!BA79:BD79)</f>
        <v>0</v>
      </c>
      <c r="P93" s="60">
        <f>SUM(คะแนนรายข้อ!BE79:BH79)</f>
        <v>0</v>
      </c>
      <c r="Q93" s="60">
        <f>SUM(คะแนนรายข้อ!BI79:BL79)</f>
        <v>0</v>
      </c>
      <c r="R93" s="60">
        <f>SUM(คะแนนรายข้อ!BM79:BP79)</f>
        <v>0</v>
      </c>
      <c r="S93" s="60">
        <f>SUM(คะแนนรายข้อ!BQ79:BT79)</f>
        <v>0</v>
      </c>
      <c r="T93" s="60">
        <f>SUM(คะแนนรายข้อ!BU79:BX79)</f>
        <v>0</v>
      </c>
      <c r="U93" s="60">
        <f>SUM(คะแนนรายข้อ!BY79:CB79)</f>
        <v>0</v>
      </c>
      <c r="V93" s="60">
        <f>SUM(คะแนนรายข้อ!CC79:CF79)</f>
        <v>0</v>
      </c>
      <c r="W93" s="60">
        <f>SUM(คะแนนรายข้อ!CG79:CJ79)</f>
        <v>0</v>
      </c>
      <c r="X93" s="60">
        <f>SUM(คะแนนรายข้อ!CK79:CN79)</f>
        <v>0</v>
      </c>
      <c r="Y93" s="60">
        <f>SUM(คะแนนรายข้อ!CO79:CR79)</f>
        <v>0</v>
      </c>
      <c r="Z93" s="61">
        <f>SUM(คะแนนรายข้อ!CX79:DD79)</f>
        <v>0</v>
      </c>
      <c r="AA93" s="62">
        <f>SUM(คะแนนรายข้อ!DL79:DM79)</f>
        <v>0</v>
      </c>
      <c r="AB93" s="62">
        <f>SUM(คะแนนรายข้อ!DN79:DO79)</f>
        <v>0</v>
      </c>
      <c r="AC93" s="62">
        <f>SUM(คะแนนรายข้อ!DP79:DQ79)</f>
        <v>0</v>
      </c>
      <c r="AD93" s="62">
        <f>SUM(คะแนนรายข้อ!DR79:DS79)</f>
        <v>0</v>
      </c>
      <c r="AE93" s="62">
        <f>SUM(คะแนนรายข้อ!DT79:DU79)</f>
        <v>0</v>
      </c>
      <c r="AF93" s="62">
        <f>SUM(คะแนนรายข้อ!DV79:DW79)</f>
        <v>0</v>
      </c>
      <c r="AG93" s="62">
        <f>SUM(คะแนนรายข้อ!DX79:DY79)</f>
        <v>0</v>
      </c>
      <c r="AH93" s="62">
        <f>SUM(คะแนนรายข้อ!DZ79:EA79)</f>
        <v>0</v>
      </c>
      <c r="AI93" s="62">
        <f>SUM(คะแนนรายข้อ!EB79:EC79)</f>
        <v>0</v>
      </c>
      <c r="AJ93" s="62">
        <f>SUM(คะแนนรายข้อ!ED79:EE79)</f>
        <v>0</v>
      </c>
      <c r="AK93" s="1">
        <f>SUM(คะแนนรายข้อ!EJ79:EK79)</f>
        <v>0</v>
      </c>
      <c r="AL93" s="1">
        <f>SUM(คะแนนรายข้อ!EL79:EM79)</f>
        <v>0</v>
      </c>
      <c r="AM93" s="1">
        <f>SUM(คะแนนรายข้อ!EN79:EO79)</f>
        <v>0</v>
      </c>
      <c r="AN93" s="1">
        <f>SUM(คะแนนรายข้อ!EP79:EQ79)</f>
        <v>0</v>
      </c>
      <c r="AO93" s="1">
        <f>SUM(คะแนนรายข้อ!ER79:ES79)</f>
        <v>0</v>
      </c>
      <c r="AP93" s="1">
        <f>SUM(คะแนนรายข้อ!ET79:EU79)</f>
        <v>0</v>
      </c>
      <c r="AQ93" s="1">
        <f>SUM(คะแนนรายข้อ!EV79:EW79)</f>
        <v>0</v>
      </c>
      <c r="AR93" s="1">
        <f>SUM(คะแนนรายข้อ!EX79:EY79)</f>
        <v>0</v>
      </c>
      <c r="AS93" s="1">
        <f>SUM(คะแนนรายข้อ!EZ79:FA79)</f>
        <v>0</v>
      </c>
      <c r="AT93" s="1">
        <f>SUM(คะแนนรายข้อ!FB79:FC79)</f>
        <v>0</v>
      </c>
      <c r="AU93" s="1">
        <f>SUM(คะแนนรายข้อ!FD79:FE79)</f>
        <v>0</v>
      </c>
      <c r="AV93" s="1">
        <f>SUM(คะแนนรายข้อ!FF79:FG79)</f>
        <v>0</v>
      </c>
      <c r="AW93" s="1">
        <f>SUM(คะแนนรายข้อ!FH79:FI79)</f>
        <v>0</v>
      </c>
      <c r="AX93" s="1">
        <f>SUM(คะแนนรายข้อ!FJ79:FK79)</f>
        <v>0</v>
      </c>
      <c r="AY93" s="69">
        <f>SUM(คะแนนรายข้อ!FP79:GQ79)</f>
        <v>0</v>
      </c>
      <c r="AZ93" s="69">
        <f>SUM(คะแนนรายข้อ!GW79:HD79)</f>
        <v>0</v>
      </c>
      <c r="BA93" s="69">
        <f>SUM(คะแนนรายข้อ!HI79:HT79)</f>
        <v>0</v>
      </c>
      <c r="BB93" s="69">
        <f>SUM(คะแนนรายข้อ!HY79:IJ79)</f>
        <v>0</v>
      </c>
      <c r="BC93" s="2">
        <f>SUM(คะแนนรายข้อ!IO79:IS79)</f>
        <v>0</v>
      </c>
      <c r="BD93" s="2">
        <f>SUM(คะแนนรายข้อ!IT79:IX79)</f>
        <v>0</v>
      </c>
      <c r="BE93" s="2">
        <f>SUM(คะแนนรายข้อ!IY79:JC79)</f>
        <v>0</v>
      </c>
      <c r="BF93" s="2">
        <f>SUM(คะแนนรายข้อ!JD79:JH79)</f>
        <v>0</v>
      </c>
      <c r="BG93" s="69">
        <f t="shared" si="62"/>
        <v>0</v>
      </c>
    </row>
    <row r="94" spans="1:59">
      <c r="A94" s="68">
        <v>8</v>
      </c>
      <c r="B94" s="73">
        <f>คะแนนรายข้อ!B80</f>
        <v>0</v>
      </c>
      <c r="C94" s="73">
        <f>คะแนนรายข้อ!C80</f>
        <v>0</v>
      </c>
      <c r="D94" s="1">
        <f>SUM(คะแนนรายข้อ!D80:G80)</f>
        <v>0</v>
      </c>
      <c r="E94" s="1">
        <f>SUM(คะแนนรายข้อ!H80:K80)</f>
        <v>0</v>
      </c>
      <c r="F94" s="1">
        <f>SUM(คะแนนรายข้อ!L80:O80)</f>
        <v>0</v>
      </c>
      <c r="G94" s="1">
        <f>SUM(คะแนนรายข้อ!P80:S80)</f>
        <v>0</v>
      </c>
      <c r="H94" s="1">
        <f>SUM(คะแนนรายข้อ!T80:W80)</f>
        <v>0</v>
      </c>
      <c r="I94" s="1">
        <f>SUM(คะแนนรายข้อ!X80:AA80)</f>
        <v>0</v>
      </c>
      <c r="J94" s="1">
        <f>SUM(คะแนนรายข้อ!AB80:AE80)</f>
        <v>0</v>
      </c>
      <c r="K94" s="1">
        <f>SUM(คะแนนรายข้อ!AF80:AI80)</f>
        <v>0</v>
      </c>
      <c r="L94" s="60">
        <f>SUM(คะแนนรายข้อ!AO80:AR80)</f>
        <v>0</v>
      </c>
      <c r="M94" s="60">
        <f>SUM(คะแนนรายข้อ!AS80:AV80)</f>
        <v>0</v>
      </c>
      <c r="N94" s="60">
        <f>SUM(คะแนนรายข้อ!AW80:AZ80)</f>
        <v>0</v>
      </c>
      <c r="O94" s="60">
        <f>SUM(คะแนนรายข้อ!BA80:BD80)</f>
        <v>0</v>
      </c>
      <c r="P94" s="60">
        <f>SUM(คะแนนรายข้อ!BE80:BH80)</f>
        <v>0</v>
      </c>
      <c r="Q94" s="60">
        <f>SUM(คะแนนรายข้อ!BI80:BL80)</f>
        <v>0</v>
      </c>
      <c r="R94" s="60">
        <f>SUM(คะแนนรายข้อ!BM80:BP80)</f>
        <v>0</v>
      </c>
      <c r="S94" s="60">
        <f>SUM(คะแนนรายข้อ!BQ80:BT80)</f>
        <v>0</v>
      </c>
      <c r="T94" s="60">
        <f>SUM(คะแนนรายข้อ!BU80:BX80)</f>
        <v>0</v>
      </c>
      <c r="U94" s="60">
        <f>SUM(คะแนนรายข้อ!BY80:CB80)</f>
        <v>0</v>
      </c>
      <c r="V94" s="60">
        <f>SUM(คะแนนรายข้อ!CC80:CF80)</f>
        <v>0</v>
      </c>
      <c r="W94" s="60">
        <f>SUM(คะแนนรายข้อ!CG80:CJ80)</f>
        <v>0</v>
      </c>
      <c r="X94" s="60">
        <f>SUM(คะแนนรายข้อ!CK80:CN80)</f>
        <v>0</v>
      </c>
      <c r="Y94" s="60">
        <f>SUM(คะแนนรายข้อ!CO80:CR80)</f>
        <v>0</v>
      </c>
      <c r="Z94" s="61">
        <f>SUM(คะแนนรายข้อ!CX80:DD80)</f>
        <v>0</v>
      </c>
      <c r="AA94" s="62">
        <f>SUM(คะแนนรายข้อ!DL80:DM80)</f>
        <v>0</v>
      </c>
      <c r="AB94" s="62">
        <f>SUM(คะแนนรายข้อ!DN80:DO80)</f>
        <v>0</v>
      </c>
      <c r="AC94" s="62">
        <f>SUM(คะแนนรายข้อ!DP80:DQ80)</f>
        <v>0</v>
      </c>
      <c r="AD94" s="62">
        <f>SUM(คะแนนรายข้อ!DR80:DS80)</f>
        <v>0</v>
      </c>
      <c r="AE94" s="62">
        <f>SUM(คะแนนรายข้อ!DT80:DU80)</f>
        <v>0</v>
      </c>
      <c r="AF94" s="62">
        <f>SUM(คะแนนรายข้อ!DV80:DW80)</f>
        <v>0</v>
      </c>
      <c r="AG94" s="62">
        <f>SUM(คะแนนรายข้อ!DX80:DY80)</f>
        <v>0</v>
      </c>
      <c r="AH94" s="62">
        <f>SUM(คะแนนรายข้อ!DZ80:EA80)</f>
        <v>0</v>
      </c>
      <c r="AI94" s="62">
        <f>SUM(คะแนนรายข้อ!EB80:EC80)</f>
        <v>0</v>
      </c>
      <c r="AJ94" s="62">
        <f>SUM(คะแนนรายข้อ!ED80:EE80)</f>
        <v>0</v>
      </c>
      <c r="AK94" s="1">
        <f>SUM(คะแนนรายข้อ!EJ80:EK80)</f>
        <v>0</v>
      </c>
      <c r="AL94" s="1">
        <f>SUM(คะแนนรายข้อ!EL80:EM80)</f>
        <v>0</v>
      </c>
      <c r="AM94" s="1">
        <f>SUM(คะแนนรายข้อ!EN80:EO80)</f>
        <v>0</v>
      </c>
      <c r="AN94" s="1">
        <f>SUM(คะแนนรายข้อ!EP80:EQ80)</f>
        <v>0</v>
      </c>
      <c r="AO94" s="1">
        <f>SUM(คะแนนรายข้อ!ER80:ES80)</f>
        <v>0</v>
      </c>
      <c r="AP94" s="1">
        <f>SUM(คะแนนรายข้อ!ET80:EU80)</f>
        <v>0</v>
      </c>
      <c r="AQ94" s="1">
        <f>SUM(คะแนนรายข้อ!EV80:EW80)</f>
        <v>0</v>
      </c>
      <c r="AR94" s="1">
        <f>SUM(คะแนนรายข้อ!EX80:EY80)</f>
        <v>0</v>
      </c>
      <c r="AS94" s="1">
        <f>SUM(คะแนนรายข้อ!EZ80:FA80)</f>
        <v>0</v>
      </c>
      <c r="AT94" s="1">
        <f>SUM(คะแนนรายข้อ!FB80:FC80)</f>
        <v>0</v>
      </c>
      <c r="AU94" s="1">
        <f>SUM(คะแนนรายข้อ!FD80:FE80)</f>
        <v>0</v>
      </c>
      <c r="AV94" s="1">
        <f>SUM(คะแนนรายข้อ!FF80:FG80)</f>
        <v>0</v>
      </c>
      <c r="AW94" s="1">
        <f>SUM(คะแนนรายข้อ!FH80:FI80)</f>
        <v>0</v>
      </c>
      <c r="AX94" s="1">
        <f>SUM(คะแนนรายข้อ!FJ80:FK80)</f>
        <v>0</v>
      </c>
      <c r="AY94" s="69">
        <f>SUM(คะแนนรายข้อ!FP80:GQ80)</f>
        <v>0</v>
      </c>
      <c r="AZ94" s="69">
        <f>SUM(คะแนนรายข้อ!GW80:HD80)</f>
        <v>0</v>
      </c>
      <c r="BA94" s="69">
        <f>SUM(คะแนนรายข้อ!HI80:HT80)</f>
        <v>0</v>
      </c>
      <c r="BB94" s="69">
        <f>SUM(คะแนนรายข้อ!HY80:IJ80)</f>
        <v>0</v>
      </c>
      <c r="BC94" s="2">
        <f>SUM(คะแนนรายข้อ!IO80:IS80)</f>
        <v>0</v>
      </c>
      <c r="BD94" s="2">
        <f>SUM(คะแนนรายข้อ!IT80:IX80)</f>
        <v>0</v>
      </c>
      <c r="BE94" s="2">
        <f>SUM(คะแนนรายข้อ!IY80:JC80)</f>
        <v>0</v>
      </c>
      <c r="BF94" s="2">
        <f>SUM(คะแนนรายข้อ!JD80:JH80)</f>
        <v>0</v>
      </c>
      <c r="BG94" s="69">
        <f t="shared" si="62"/>
        <v>0</v>
      </c>
    </row>
    <row r="95" spans="1:59">
      <c r="A95" s="68">
        <v>9</v>
      </c>
      <c r="B95" s="73">
        <f>คะแนนรายข้อ!B81</f>
        <v>0</v>
      </c>
      <c r="C95" s="73">
        <f>คะแนนรายข้อ!C81</f>
        <v>0</v>
      </c>
      <c r="D95" s="1">
        <f>SUM(คะแนนรายข้อ!D81:G81)</f>
        <v>0</v>
      </c>
      <c r="E95" s="1">
        <f>SUM(คะแนนรายข้อ!H81:K81)</f>
        <v>0</v>
      </c>
      <c r="F95" s="1">
        <f>SUM(คะแนนรายข้อ!L81:O81)</f>
        <v>0</v>
      </c>
      <c r="G95" s="1">
        <f>SUM(คะแนนรายข้อ!P81:S81)</f>
        <v>0</v>
      </c>
      <c r="H95" s="1">
        <f>SUM(คะแนนรายข้อ!T81:W81)</f>
        <v>0</v>
      </c>
      <c r="I95" s="1">
        <f>SUM(คะแนนรายข้อ!X81:AA81)</f>
        <v>0</v>
      </c>
      <c r="J95" s="1">
        <f>SUM(คะแนนรายข้อ!AB81:AE81)</f>
        <v>0</v>
      </c>
      <c r="K95" s="1">
        <f>SUM(คะแนนรายข้อ!AF81:AI81)</f>
        <v>0</v>
      </c>
      <c r="L95" s="60">
        <f>SUM(คะแนนรายข้อ!AO81:AR81)</f>
        <v>0</v>
      </c>
      <c r="M95" s="60">
        <f>SUM(คะแนนรายข้อ!AS81:AV81)</f>
        <v>0</v>
      </c>
      <c r="N95" s="60">
        <f>SUM(คะแนนรายข้อ!AW81:AZ81)</f>
        <v>0</v>
      </c>
      <c r="O95" s="60">
        <f>SUM(คะแนนรายข้อ!BA81:BD81)</f>
        <v>0</v>
      </c>
      <c r="P95" s="60">
        <f>SUM(คะแนนรายข้อ!BE81:BH81)</f>
        <v>0</v>
      </c>
      <c r="Q95" s="60">
        <f>SUM(คะแนนรายข้อ!BI81:BL81)</f>
        <v>0</v>
      </c>
      <c r="R95" s="60">
        <f>SUM(คะแนนรายข้อ!BM81:BP81)</f>
        <v>0</v>
      </c>
      <c r="S95" s="60">
        <f>SUM(คะแนนรายข้อ!BQ81:BT81)</f>
        <v>0</v>
      </c>
      <c r="T95" s="60">
        <f>SUM(คะแนนรายข้อ!BU81:BX81)</f>
        <v>0</v>
      </c>
      <c r="U95" s="60">
        <f>SUM(คะแนนรายข้อ!BY81:CB81)</f>
        <v>0</v>
      </c>
      <c r="V95" s="60">
        <f>SUM(คะแนนรายข้อ!CC81:CF81)</f>
        <v>0</v>
      </c>
      <c r="W95" s="60">
        <f>SUM(คะแนนรายข้อ!CG81:CJ81)</f>
        <v>0</v>
      </c>
      <c r="X95" s="60">
        <f>SUM(คะแนนรายข้อ!CK81:CN81)</f>
        <v>0</v>
      </c>
      <c r="Y95" s="60">
        <f>SUM(คะแนนรายข้อ!CO81:CR81)</f>
        <v>0</v>
      </c>
      <c r="Z95" s="61">
        <f>SUM(คะแนนรายข้อ!CX81:DD81)</f>
        <v>0</v>
      </c>
      <c r="AA95" s="62">
        <f>SUM(คะแนนรายข้อ!DL81:DM81)</f>
        <v>0</v>
      </c>
      <c r="AB95" s="62">
        <f>SUM(คะแนนรายข้อ!DN81:DO81)</f>
        <v>0</v>
      </c>
      <c r="AC95" s="62">
        <f>SUM(คะแนนรายข้อ!DP81:DQ81)</f>
        <v>0</v>
      </c>
      <c r="AD95" s="62">
        <f>SUM(คะแนนรายข้อ!DR81:DS81)</f>
        <v>0</v>
      </c>
      <c r="AE95" s="62">
        <f>SUM(คะแนนรายข้อ!DT81:DU81)</f>
        <v>0</v>
      </c>
      <c r="AF95" s="62">
        <f>SUM(คะแนนรายข้อ!DV81:DW81)</f>
        <v>0</v>
      </c>
      <c r="AG95" s="62">
        <f>SUM(คะแนนรายข้อ!DX81:DY81)</f>
        <v>0</v>
      </c>
      <c r="AH95" s="62">
        <f>SUM(คะแนนรายข้อ!DZ81:EA81)</f>
        <v>0</v>
      </c>
      <c r="AI95" s="62">
        <f>SUM(คะแนนรายข้อ!EB81:EC81)</f>
        <v>0</v>
      </c>
      <c r="AJ95" s="62">
        <f>SUM(คะแนนรายข้อ!ED81:EE81)</f>
        <v>0</v>
      </c>
      <c r="AK95" s="1">
        <f>SUM(คะแนนรายข้อ!EJ81:EK81)</f>
        <v>0</v>
      </c>
      <c r="AL95" s="1">
        <f>SUM(คะแนนรายข้อ!EL81:EM81)</f>
        <v>0</v>
      </c>
      <c r="AM95" s="1">
        <f>SUM(คะแนนรายข้อ!EN81:EO81)</f>
        <v>0</v>
      </c>
      <c r="AN95" s="1">
        <f>SUM(คะแนนรายข้อ!EP81:EQ81)</f>
        <v>0</v>
      </c>
      <c r="AO95" s="1">
        <f>SUM(คะแนนรายข้อ!ER81:ES81)</f>
        <v>0</v>
      </c>
      <c r="AP95" s="1">
        <f>SUM(คะแนนรายข้อ!ET81:EU81)</f>
        <v>0</v>
      </c>
      <c r="AQ95" s="1">
        <f>SUM(คะแนนรายข้อ!EV81:EW81)</f>
        <v>0</v>
      </c>
      <c r="AR95" s="1">
        <f>SUM(คะแนนรายข้อ!EX81:EY81)</f>
        <v>0</v>
      </c>
      <c r="AS95" s="1">
        <f>SUM(คะแนนรายข้อ!EZ81:FA81)</f>
        <v>0</v>
      </c>
      <c r="AT95" s="1">
        <f>SUM(คะแนนรายข้อ!FB81:FC81)</f>
        <v>0</v>
      </c>
      <c r="AU95" s="1">
        <f>SUM(คะแนนรายข้อ!FD81:FE81)</f>
        <v>0</v>
      </c>
      <c r="AV95" s="1">
        <f>SUM(คะแนนรายข้อ!FF81:FG81)</f>
        <v>0</v>
      </c>
      <c r="AW95" s="1">
        <f>SUM(คะแนนรายข้อ!FH81:FI81)</f>
        <v>0</v>
      </c>
      <c r="AX95" s="1">
        <f>SUM(คะแนนรายข้อ!FJ81:FK81)</f>
        <v>0</v>
      </c>
      <c r="AY95" s="69">
        <f>SUM(คะแนนรายข้อ!FP81:GQ81)</f>
        <v>0</v>
      </c>
      <c r="AZ95" s="69">
        <f>SUM(คะแนนรายข้อ!GW81:HD81)</f>
        <v>0</v>
      </c>
      <c r="BA95" s="69">
        <f>SUM(คะแนนรายข้อ!HI81:HT81)</f>
        <v>0</v>
      </c>
      <c r="BB95" s="69">
        <f>SUM(คะแนนรายข้อ!HY81:IJ81)</f>
        <v>0</v>
      </c>
      <c r="BC95" s="2">
        <f>SUM(คะแนนรายข้อ!IO81:IS81)</f>
        <v>0</v>
      </c>
      <c r="BD95" s="2">
        <f>SUM(คะแนนรายข้อ!IT81:IX81)</f>
        <v>0</v>
      </c>
      <c r="BE95" s="2">
        <f>SUM(คะแนนรายข้อ!IY81:JC81)</f>
        <v>0</v>
      </c>
      <c r="BF95" s="2">
        <f>SUM(คะแนนรายข้อ!JD81:JH81)</f>
        <v>0</v>
      </c>
      <c r="BG95" s="69">
        <f t="shared" si="62"/>
        <v>0</v>
      </c>
    </row>
    <row r="96" spans="1:59">
      <c r="A96" s="68">
        <v>10</v>
      </c>
      <c r="B96" s="73">
        <f>คะแนนรายข้อ!B82</f>
        <v>0</v>
      </c>
      <c r="C96" s="73">
        <f>คะแนนรายข้อ!C82</f>
        <v>0</v>
      </c>
      <c r="D96" s="1">
        <f>SUM(คะแนนรายข้อ!D82:G82)</f>
        <v>0</v>
      </c>
      <c r="E96" s="1">
        <f>SUM(คะแนนรายข้อ!H82:K82)</f>
        <v>0</v>
      </c>
      <c r="F96" s="1">
        <f>SUM(คะแนนรายข้อ!L82:O82)</f>
        <v>0</v>
      </c>
      <c r="G96" s="1">
        <f>SUM(คะแนนรายข้อ!P82:S82)</f>
        <v>0</v>
      </c>
      <c r="H96" s="1">
        <f>SUM(คะแนนรายข้อ!T82:W82)</f>
        <v>0</v>
      </c>
      <c r="I96" s="1">
        <f>SUM(คะแนนรายข้อ!X82:AA82)</f>
        <v>0</v>
      </c>
      <c r="J96" s="1">
        <f>SUM(คะแนนรายข้อ!AB82:AE82)</f>
        <v>0</v>
      </c>
      <c r="K96" s="1">
        <f>SUM(คะแนนรายข้อ!AF82:AI82)</f>
        <v>0</v>
      </c>
      <c r="L96" s="60">
        <f>SUM(คะแนนรายข้อ!AO82:AR82)</f>
        <v>0</v>
      </c>
      <c r="M96" s="60">
        <f>SUM(คะแนนรายข้อ!AS82:AV82)</f>
        <v>0</v>
      </c>
      <c r="N96" s="60">
        <f>SUM(คะแนนรายข้อ!AW82:AZ82)</f>
        <v>0</v>
      </c>
      <c r="O96" s="60">
        <f>SUM(คะแนนรายข้อ!BA82:BD82)</f>
        <v>0</v>
      </c>
      <c r="P96" s="60">
        <f>SUM(คะแนนรายข้อ!BE82:BH82)</f>
        <v>0</v>
      </c>
      <c r="Q96" s="60">
        <f>SUM(คะแนนรายข้อ!BI82:BL82)</f>
        <v>0</v>
      </c>
      <c r="R96" s="60">
        <f>SUM(คะแนนรายข้อ!BM82:BP82)</f>
        <v>0</v>
      </c>
      <c r="S96" s="60">
        <f>SUM(คะแนนรายข้อ!BQ82:BT82)</f>
        <v>0</v>
      </c>
      <c r="T96" s="60">
        <f>SUM(คะแนนรายข้อ!BU82:BX82)</f>
        <v>0</v>
      </c>
      <c r="U96" s="60">
        <f>SUM(คะแนนรายข้อ!BY82:CB82)</f>
        <v>0</v>
      </c>
      <c r="V96" s="60">
        <f>SUM(คะแนนรายข้อ!CC82:CF82)</f>
        <v>0</v>
      </c>
      <c r="W96" s="60">
        <f>SUM(คะแนนรายข้อ!CG82:CJ82)</f>
        <v>0</v>
      </c>
      <c r="X96" s="60">
        <f>SUM(คะแนนรายข้อ!CK82:CN82)</f>
        <v>0</v>
      </c>
      <c r="Y96" s="60">
        <f>SUM(คะแนนรายข้อ!CO82:CR82)</f>
        <v>0</v>
      </c>
      <c r="Z96" s="61">
        <f>SUM(คะแนนรายข้อ!CX82:DD82)</f>
        <v>0</v>
      </c>
      <c r="AA96" s="62">
        <f>SUM(คะแนนรายข้อ!DL82:DM82)</f>
        <v>0</v>
      </c>
      <c r="AB96" s="62">
        <f>SUM(คะแนนรายข้อ!DN82:DO82)</f>
        <v>0</v>
      </c>
      <c r="AC96" s="62">
        <f>SUM(คะแนนรายข้อ!DP82:DQ82)</f>
        <v>0</v>
      </c>
      <c r="AD96" s="62">
        <f>SUM(คะแนนรายข้อ!DR82:DS82)</f>
        <v>0</v>
      </c>
      <c r="AE96" s="62">
        <f>SUM(คะแนนรายข้อ!DT82:DU82)</f>
        <v>0</v>
      </c>
      <c r="AF96" s="62">
        <f>SUM(คะแนนรายข้อ!DV82:DW82)</f>
        <v>0</v>
      </c>
      <c r="AG96" s="62">
        <f>SUM(คะแนนรายข้อ!DX82:DY82)</f>
        <v>0</v>
      </c>
      <c r="AH96" s="62">
        <f>SUM(คะแนนรายข้อ!DZ82:EA82)</f>
        <v>0</v>
      </c>
      <c r="AI96" s="62">
        <f>SUM(คะแนนรายข้อ!EB82:EC82)</f>
        <v>0</v>
      </c>
      <c r="AJ96" s="62">
        <f>SUM(คะแนนรายข้อ!ED82:EE82)</f>
        <v>0</v>
      </c>
      <c r="AK96" s="1">
        <f>SUM(คะแนนรายข้อ!EJ82:EK82)</f>
        <v>0</v>
      </c>
      <c r="AL96" s="1">
        <f>SUM(คะแนนรายข้อ!EL82:EM82)</f>
        <v>0</v>
      </c>
      <c r="AM96" s="1">
        <f>SUM(คะแนนรายข้อ!EN82:EO82)</f>
        <v>0</v>
      </c>
      <c r="AN96" s="1">
        <f>SUM(คะแนนรายข้อ!EP82:EQ82)</f>
        <v>0</v>
      </c>
      <c r="AO96" s="1">
        <f>SUM(คะแนนรายข้อ!ER82:ES82)</f>
        <v>0</v>
      </c>
      <c r="AP96" s="1">
        <f>SUM(คะแนนรายข้อ!ET82:EU82)</f>
        <v>0</v>
      </c>
      <c r="AQ96" s="1">
        <f>SUM(คะแนนรายข้อ!EV82:EW82)</f>
        <v>0</v>
      </c>
      <c r="AR96" s="1">
        <f>SUM(คะแนนรายข้อ!EX82:EY82)</f>
        <v>0</v>
      </c>
      <c r="AS96" s="1">
        <f>SUM(คะแนนรายข้อ!EZ82:FA82)</f>
        <v>0</v>
      </c>
      <c r="AT96" s="1">
        <f>SUM(คะแนนรายข้อ!FB82:FC82)</f>
        <v>0</v>
      </c>
      <c r="AU96" s="1">
        <f>SUM(คะแนนรายข้อ!FD82:FE82)</f>
        <v>0</v>
      </c>
      <c r="AV96" s="1">
        <f>SUM(คะแนนรายข้อ!FF82:FG82)</f>
        <v>0</v>
      </c>
      <c r="AW96" s="1">
        <f>SUM(คะแนนรายข้อ!FH82:FI82)</f>
        <v>0</v>
      </c>
      <c r="AX96" s="1">
        <f>SUM(คะแนนรายข้อ!FJ82:FK82)</f>
        <v>0</v>
      </c>
      <c r="AY96" s="69">
        <f>SUM(คะแนนรายข้อ!FP82:GQ82)</f>
        <v>0</v>
      </c>
      <c r="AZ96" s="69">
        <f>SUM(คะแนนรายข้อ!GW82:HD82)</f>
        <v>0</v>
      </c>
      <c r="BA96" s="69">
        <f>SUM(คะแนนรายข้อ!HI82:HT82)</f>
        <v>0</v>
      </c>
      <c r="BB96" s="69">
        <f>SUM(คะแนนรายข้อ!HY82:IJ82)</f>
        <v>0</v>
      </c>
      <c r="BC96" s="2">
        <f>SUM(คะแนนรายข้อ!IO82:IS82)</f>
        <v>0</v>
      </c>
      <c r="BD96" s="2">
        <f>SUM(คะแนนรายข้อ!IT82:IX82)</f>
        <v>0</v>
      </c>
      <c r="BE96" s="2">
        <f>SUM(คะแนนรายข้อ!IY82:JC82)</f>
        <v>0</v>
      </c>
      <c r="BF96" s="2">
        <f>SUM(คะแนนรายข้อ!JD82:JH82)</f>
        <v>0</v>
      </c>
      <c r="BG96" s="69">
        <f t="shared" si="62"/>
        <v>0</v>
      </c>
    </row>
    <row r="97" spans="1:59">
      <c r="A97" s="68">
        <v>11</v>
      </c>
      <c r="B97" s="73">
        <f>คะแนนรายข้อ!B83</f>
        <v>0</v>
      </c>
      <c r="C97" s="73">
        <f>คะแนนรายข้อ!C83</f>
        <v>0</v>
      </c>
      <c r="D97" s="1">
        <f>SUM(คะแนนรายข้อ!D83:G83)</f>
        <v>0</v>
      </c>
      <c r="E97" s="1">
        <f>SUM(คะแนนรายข้อ!H83:K83)</f>
        <v>0</v>
      </c>
      <c r="F97" s="1">
        <f>SUM(คะแนนรายข้อ!L83:O83)</f>
        <v>0</v>
      </c>
      <c r="G97" s="1">
        <f>SUM(คะแนนรายข้อ!P83:S83)</f>
        <v>0</v>
      </c>
      <c r="H97" s="1">
        <f>SUM(คะแนนรายข้อ!T83:W83)</f>
        <v>0</v>
      </c>
      <c r="I97" s="1">
        <f>SUM(คะแนนรายข้อ!X83:AA83)</f>
        <v>0</v>
      </c>
      <c r="J97" s="1">
        <f>SUM(คะแนนรายข้อ!AB83:AE83)</f>
        <v>0</v>
      </c>
      <c r="K97" s="1">
        <f>SUM(คะแนนรายข้อ!AF83:AI83)</f>
        <v>0</v>
      </c>
      <c r="L97" s="60">
        <f>SUM(คะแนนรายข้อ!AO83:AR83)</f>
        <v>0</v>
      </c>
      <c r="M97" s="60">
        <f>SUM(คะแนนรายข้อ!AS83:AV83)</f>
        <v>0</v>
      </c>
      <c r="N97" s="60">
        <f>SUM(คะแนนรายข้อ!AW83:AZ83)</f>
        <v>0</v>
      </c>
      <c r="O97" s="60">
        <f>SUM(คะแนนรายข้อ!BA83:BD83)</f>
        <v>0</v>
      </c>
      <c r="P97" s="60">
        <f>SUM(คะแนนรายข้อ!BE83:BH83)</f>
        <v>0</v>
      </c>
      <c r="Q97" s="60">
        <f>SUM(คะแนนรายข้อ!BI83:BL83)</f>
        <v>0</v>
      </c>
      <c r="R97" s="60">
        <f>SUM(คะแนนรายข้อ!BM83:BP83)</f>
        <v>0</v>
      </c>
      <c r="S97" s="60">
        <f>SUM(คะแนนรายข้อ!BQ83:BT83)</f>
        <v>0</v>
      </c>
      <c r="T97" s="60">
        <f>SUM(คะแนนรายข้อ!BU83:BX83)</f>
        <v>0</v>
      </c>
      <c r="U97" s="60">
        <f>SUM(คะแนนรายข้อ!BY83:CB83)</f>
        <v>0</v>
      </c>
      <c r="V97" s="60">
        <f>SUM(คะแนนรายข้อ!CC83:CF83)</f>
        <v>0</v>
      </c>
      <c r="W97" s="60">
        <f>SUM(คะแนนรายข้อ!CG83:CJ83)</f>
        <v>0</v>
      </c>
      <c r="X97" s="60">
        <f>SUM(คะแนนรายข้อ!CK83:CN83)</f>
        <v>0</v>
      </c>
      <c r="Y97" s="60">
        <f>SUM(คะแนนรายข้อ!CO83:CR83)</f>
        <v>0</v>
      </c>
      <c r="Z97" s="61">
        <f>SUM(คะแนนรายข้อ!CX83:DD83)</f>
        <v>0</v>
      </c>
      <c r="AA97" s="62">
        <f>SUM(คะแนนรายข้อ!DL83:DM83)</f>
        <v>0</v>
      </c>
      <c r="AB97" s="62">
        <f>SUM(คะแนนรายข้อ!DN83:DO83)</f>
        <v>0</v>
      </c>
      <c r="AC97" s="62">
        <f>SUM(คะแนนรายข้อ!DP83:DQ83)</f>
        <v>0</v>
      </c>
      <c r="AD97" s="62">
        <f>SUM(คะแนนรายข้อ!DR83:DS83)</f>
        <v>0</v>
      </c>
      <c r="AE97" s="62">
        <f>SUM(คะแนนรายข้อ!DT83:DU83)</f>
        <v>0</v>
      </c>
      <c r="AF97" s="62">
        <f>SUM(คะแนนรายข้อ!DV83:DW83)</f>
        <v>0</v>
      </c>
      <c r="AG97" s="62">
        <f>SUM(คะแนนรายข้อ!DX83:DY83)</f>
        <v>0</v>
      </c>
      <c r="AH97" s="62">
        <f>SUM(คะแนนรายข้อ!DZ83:EA83)</f>
        <v>0</v>
      </c>
      <c r="AI97" s="62">
        <f>SUM(คะแนนรายข้อ!EB83:EC83)</f>
        <v>0</v>
      </c>
      <c r="AJ97" s="62">
        <f>SUM(คะแนนรายข้อ!ED83:EE83)</f>
        <v>0</v>
      </c>
      <c r="AK97" s="1">
        <f>SUM(คะแนนรายข้อ!EJ83:EK83)</f>
        <v>0</v>
      </c>
      <c r="AL97" s="1">
        <f>SUM(คะแนนรายข้อ!EL83:EM83)</f>
        <v>0</v>
      </c>
      <c r="AM97" s="1">
        <f>SUM(คะแนนรายข้อ!EN83:EO83)</f>
        <v>0</v>
      </c>
      <c r="AN97" s="1">
        <f>SUM(คะแนนรายข้อ!EP83:EQ83)</f>
        <v>0</v>
      </c>
      <c r="AO97" s="1">
        <f>SUM(คะแนนรายข้อ!ER83:ES83)</f>
        <v>0</v>
      </c>
      <c r="AP97" s="1">
        <f>SUM(คะแนนรายข้อ!ET83:EU83)</f>
        <v>0</v>
      </c>
      <c r="AQ97" s="1">
        <f>SUM(คะแนนรายข้อ!EV83:EW83)</f>
        <v>0</v>
      </c>
      <c r="AR97" s="1">
        <f>SUM(คะแนนรายข้อ!EX83:EY83)</f>
        <v>0</v>
      </c>
      <c r="AS97" s="1">
        <f>SUM(คะแนนรายข้อ!EZ83:FA83)</f>
        <v>0</v>
      </c>
      <c r="AT97" s="1">
        <f>SUM(คะแนนรายข้อ!FB83:FC83)</f>
        <v>0</v>
      </c>
      <c r="AU97" s="1">
        <f>SUM(คะแนนรายข้อ!FD83:FE83)</f>
        <v>0</v>
      </c>
      <c r="AV97" s="1">
        <f>SUM(คะแนนรายข้อ!FF83:FG83)</f>
        <v>0</v>
      </c>
      <c r="AW97" s="1">
        <f>SUM(คะแนนรายข้อ!FH83:FI83)</f>
        <v>0</v>
      </c>
      <c r="AX97" s="1">
        <f>SUM(คะแนนรายข้อ!FJ83:FK83)</f>
        <v>0</v>
      </c>
      <c r="AY97" s="69">
        <f>SUM(คะแนนรายข้อ!FP83:GQ83)</f>
        <v>0</v>
      </c>
      <c r="AZ97" s="69">
        <f>SUM(คะแนนรายข้อ!GW83:HD83)</f>
        <v>0</v>
      </c>
      <c r="BA97" s="69">
        <f>SUM(คะแนนรายข้อ!HI83:HT83)</f>
        <v>0</v>
      </c>
      <c r="BB97" s="69">
        <f>SUM(คะแนนรายข้อ!HY83:IJ83)</f>
        <v>0</v>
      </c>
      <c r="BC97" s="2">
        <f>SUM(คะแนนรายข้อ!IO83:IS83)</f>
        <v>0</v>
      </c>
      <c r="BD97" s="2">
        <f>SUM(คะแนนรายข้อ!IT83:IX83)</f>
        <v>0</v>
      </c>
      <c r="BE97" s="2">
        <f>SUM(คะแนนรายข้อ!IY83:JC83)</f>
        <v>0</v>
      </c>
      <c r="BF97" s="2">
        <f>SUM(คะแนนรายข้อ!JD83:JH83)</f>
        <v>0</v>
      </c>
      <c r="BG97" s="69">
        <f t="shared" si="62"/>
        <v>0</v>
      </c>
    </row>
    <row r="98" spans="1:59">
      <c r="A98" s="68">
        <v>12</v>
      </c>
      <c r="B98" s="73">
        <f>คะแนนรายข้อ!B84</f>
        <v>0</v>
      </c>
      <c r="C98" s="73">
        <f>คะแนนรายข้อ!C84</f>
        <v>0</v>
      </c>
      <c r="D98" s="1">
        <f>SUM(คะแนนรายข้อ!D84:G84)</f>
        <v>0</v>
      </c>
      <c r="E98" s="1">
        <f>SUM(คะแนนรายข้อ!H84:K84)</f>
        <v>0</v>
      </c>
      <c r="F98" s="1">
        <f>SUM(คะแนนรายข้อ!L84:O84)</f>
        <v>0</v>
      </c>
      <c r="G98" s="1">
        <f>SUM(คะแนนรายข้อ!P84:S84)</f>
        <v>0</v>
      </c>
      <c r="H98" s="1">
        <f>SUM(คะแนนรายข้อ!T84:W84)</f>
        <v>0</v>
      </c>
      <c r="I98" s="1">
        <f>SUM(คะแนนรายข้อ!X84:AA84)</f>
        <v>0</v>
      </c>
      <c r="J98" s="1">
        <f>SUM(คะแนนรายข้อ!AB84:AE84)</f>
        <v>0</v>
      </c>
      <c r="K98" s="1">
        <f>SUM(คะแนนรายข้อ!AF84:AI84)</f>
        <v>0</v>
      </c>
      <c r="L98" s="60">
        <f>SUM(คะแนนรายข้อ!AO84:AR84)</f>
        <v>0</v>
      </c>
      <c r="M98" s="60">
        <f>SUM(คะแนนรายข้อ!AS84:AV84)</f>
        <v>0</v>
      </c>
      <c r="N98" s="60">
        <f>SUM(คะแนนรายข้อ!AW84:AZ84)</f>
        <v>0</v>
      </c>
      <c r="O98" s="60">
        <f>SUM(คะแนนรายข้อ!BA84:BD84)</f>
        <v>0</v>
      </c>
      <c r="P98" s="60">
        <f>SUM(คะแนนรายข้อ!BE84:BH84)</f>
        <v>0</v>
      </c>
      <c r="Q98" s="60">
        <f>SUM(คะแนนรายข้อ!BI84:BL84)</f>
        <v>0</v>
      </c>
      <c r="R98" s="60">
        <f>SUM(คะแนนรายข้อ!BM84:BP84)</f>
        <v>0</v>
      </c>
      <c r="S98" s="60">
        <f>SUM(คะแนนรายข้อ!BQ84:BT84)</f>
        <v>0</v>
      </c>
      <c r="T98" s="60">
        <f>SUM(คะแนนรายข้อ!BU84:BX84)</f>
        <v>0</v>
      </c>
      <c r="U98" s="60">
        <f>SUM(คะแนนรายข้อ!BY84:CB84)</f>
        <v>0</v>
      </c>
      <c r="V98" s="60">
        <f>SUM(คะแนนรายข้อ!CC84:CF84)</f>
        <v>0</v>
      </c>
      <c r="W98" s="60">
        <f>SUM(คะแนนรายข้อ!CG84:CJ84)</f>
        <v>0</v>
      </c>
      <c r="X98" s="60">
        <f>SUM(คะแนนรายข้อ!CK84:CN84)</f>
        <v>0</v>
      </c>
      <c r="Y98" s="60">
        <f>SUM(คะแนนรายข้อ!CO84:CR84)</f>
        <v>0</v>
      </c>
      <c r="Z98" s="61">
        <f>SUM(คะแนนรายข้อ!CX84:DD84)</f>
        <v>0</v>
      </c>
      <c r="AA98" s="62">
        <f>SUM(คะแนนรายข้อ!DL84:DM84)</f>
        <v>0</v>
      </c>
      <c r="AB98" s="62">
        <f>SUM(คะแนนรายข้อ!DN84:DO84)</f>
        <v>0</v>
      </c>
      <c r="AC98" s="62">
        <f>SUM(คะแนนรายข้อ!DP84:DQ84)</f>
        <v>0</v>
      </c>
      <c r="AD98" s="62">
        <f>SUM(คะแนนรายข้อ!DR84:DS84)</f>
        <v>0</v>
      </c>
      <c r="AE98" s="62">
        <f>SUM(คะแนนรายข้อ!DT84:DU84)</f>
        <v>0</v>
      </c>
      <c r="AF98" s="62">
        <f>SUM(คะแนนรายข้อ!DV84:DW84)</f>
        <v>0</v>
      </c>
      <c r="AG98" s="62">
        <f>SUM(คะแนนรายข้อ!DX84:DY84)</f>
        <v>0</v>
      </c>
      <c r="AH98" s="62">
        <f>SUM(คะแนนรายข้อ!DZ84:EA84)</f>
        <v>0</v>
      </c>
      <c r="AI98" s="62">
        <f>SUM(คะแนนรายข้อ!EB84:EC84)</f>
        <v>0</v>
      </c>
      <c r="AJ98" s="62">
        <f>SUM(คะแนนรายข้อ!ED84:EE84)</f>
        <v>0</v>
      </c>
      <c r="AK98" s="1">
        <f>SUM(คะแนนรายข้อ!EJ84:EK84)</f>
        <v>0</v>
      </c>
      <c r="AL98" s="1">
        <f>SUM(คะแนนรายข้อ!EL84:EM84)</f>
        <v>0</v>
      </c>
      <c r="AM98" s="1">
        <f>SUM(คะแนนรายข้อ!EN84:EO84)</f>
        <v>0</v>
      </c>
      <c r="AN98" s="1">
        <f>SUM(คะแนนรายข้อ!EP84:EQ84)</f>
        <v>0</v>
      </c>
      <c r="AO98" s="1">
        <f>SUM(คะแนนรายข้อ!ER84:ES84)</f>
        <v>0</v>
      </c>
      <c r="AP98" s="1">
        <f>SUM(คะแนนรายข้อ!ET84:EU84)</f>
        <v>0</v>
      </c>
      <c r="AQ98" s="1">
        <f>SUM(คะแนนรายข้อ!EV84:EW84)</f>
        <v>0</v>
      </c>
      <c r="AR98" s="1">
        <f>SUM(คะแนนรายข้อ!EX84:EY84)</f>
        <v>0</v>
      </c>
      <c r="AS98" s="1">
        <f>SUM(คะแนนรายข้อ!EZ84:FA84)</f>
        <v>0</v>
      </c>
      <c r="AT98" s="1">
        <f>SUM(คะแนนรายข้อ!FB84:FC84)</f>
        <v>0</v>
      </c>
      <c r="AU98" s="1">
        <f>SUM(คะแนนรายข้อ!FD84:FE84)</f>
        <v>0</v>
      </c>
      <c r="AV98" s="1">
        <f>SUM(คะแนนรายข้อ!FF84:FG84)</f>
        <v>0</v>
      </c>
      <c r="AW98" s="1">
        <f>SUM(คะแนนรายข้อ!FH84:FI84)</f>
        <v>0</v>
      </c>
      <c r="AX98" s="1">
        <f>SUM(คะแนนรายข้อ!FJ84:FK84)</f>
        <v>0</v>
      </c>
      <c r="AY98" s="69">
        <f>SUM(คะแนนรายข้อ!FP84:GQ84)</f>
        <v>0</v>
      </c>
      <c r="AZ98" s="69">
        <f>SUM(คะแนนรายข้อ!GW84:HD84)</f>
        <v>0</v>
      </c>
      <c r="BA98" s="69">
        <f>SUM(คะแนนรายข้อ!HI84:HT84)</f>
        <v>0</v>
      </c>
      <c r="BB98" s="69">
        <f>SUM(คะแนนรายข้อ!HY84:IJ84)</f>
        <v>0</v>
      </c>
      <c r="BC98" s="2">
        <f>SUM(คะแนนรายข้อ!IO84:IS84)</f>
        <v>0</v>
      </c>
      <c r="BD98" s="2">
        <f>SUM(คะแนนรายข้อ!IT84:IX84)</f>
        <v>0</v>
      </c>
      <c r="BE98" s="2">
        <f>SUM(คะแนนรายข้อ!IY84:JC84)</f>
        <v>0</v>
      </c>
      <c r="BF98" s="2">
        <f>SUM(คะแนนรายข้อ!JD84:JH84)</f>
        <v>0</v>
      </c>
      <c r="BG98" s="69">
        <f t="shared" si="62"/>
        <v>0</v>
      </c>
    </row>
    <row r="99" spans="1:59">
      <c r="A99" s="68">
        <v>13</v>
      </c>
      <c r="B99" s="73">
        <f>คะแนนรายข้อ!B85</f>
        <v>0</v>
      </c>
      <c r="C99" s="73">
        <f>คะแนนรายข้อ!C85</f>
        <v>0</v>
      </c>
      <c r="D99" s="1">
        <f>SUM(คะแนนรายข้อ!D85:G85)</f>
        <v>0</v>
      </c>
      <c r="E99" s="1">
        <f>SUM(คะแนนรายข้อ!H85:K85)</f>
        <v>0</v>
      </c>
      <c r="F99" s="1">
        <f>SUM(คะแนนรายข้อ!L85:O85)</f>
        <v>0</v>
      </c>
      <c r="G99" s="1">
        <f>SUM(คะแนนรายข้อ!P85:S85)</f>
        <v>0</v>
      </c>
      <c r="H99" s="1">
        <f>SUM(คะแนนรายข้อ!T85:W85)</f>
        <v>0</v>
      </c>
      <c r="I99" s="1">
        <f>SUM(คะแนนรายข้อ!X85:AA85)</f>
        <v>0</v>
      </c>
      <c r="J99" s="1">
        <f>SUM(คะแนนรายข้อ!AB85:AE85)</f>
        <v>0</v>
      </c>
      <c r="K99" s="1">
        <f>SUM(คะแนนรายข้อ!AF85:AI85)</f>
        <v>0</v>
      </c>
      <c r="L99" s="60">
        <f>SUM(คะแนนรายข้อ!AO85:AR85)</f>
        <v>0</v>
      </c>
      <c r="M99" s="60">
        <f>SUM(คะแนนรายข้อ!AS85:AV85)</f>
        <v>0</v>
      </c>
      <c r="N99" s="60">
        <f>SUM(คะแนนรายข้อ!AW85:AZ85)</f>
        <v>0</v>
      </c>
      <c r="O99" s="60">
        <f>SUM(คะแนนรายข้อ!BA85:BD85)</f>
        <v>0</v>
      </c>
      <c r="P99" s="60">
        <f>SUM(คะแนนรายข้อ!BE85:BH85)</f>
        <v>0</v>
      </c>
      <c r="Q99" s="60">
        <f>SUM(คะแนนรายข้อ!BI85:BL85)</f>
        <v>0</v>
      </c>
      <c r="R99" s="60">
        <f>SUM(คะแนนรายข้อ!BM85:BP85)</f>
        <v>0</v>
      </c>
      <c r="S99" s="60">
        <f>SUM(คะแนนรายข้อ!BQ85:BT85)</f>
        <v>0</v>
      </c>
      <c r="T99" s="60">
        <f>SUM(คะแนนรายข้อ!BU85:BX85)</f>
        <v>0</v>
      </c>
      <c r="U99" s="60">
        <f>SUM(คะแนนรายข้อ!BY85:CB85)</f>
        <v>0</v>
      </c>
      <c r="V99" s="60">
        <f>SUM(คะแนนรายข้อ!CC85:CF85)</f>
        <v>0</v>
      </c>
      <c r="W99" s="60">
        <f>SUM(คะแนนรายข้อ!CG85:CJ85)</f>
        <v>0</v>
      </c>
      <c r="X99" s="60">
        <f>SUM(คะแนนรายข้อ!CK85:CN85)</f>
        <v>0</v>
      </c>
      <c r="Y99" s="60">
        <f>SUM(คะแนนรายข้อ!CO85:CR85)</f>
        <v>0</v>
      </c>
      <c r="Z99" s="61">
        <f>SUM(คะแนนรายข้อ!CX85:DD85)</f>
        <v>0</v>
      </c>
      <c r="AA99" s="62">
        <f>SUM(คะแนนรายข้อ!DL85:DM85)</f>
        <v>0</v>
      </c>
      <c r="AB99" s="62">
        <f>SUM(คะแนนรายข้อ!DN85:DO85)</f>
        <v>0</v>
      </c>
      <c r="AC99" s="62">
        <f>SUM(คะแนนรายข้อ!DP85:DQ85)</f>
        <v>0</v>
      </c>
      <c r="AD99" s="62">
        <f>SUM(คะแนนรายข้อ!DR85:DS85)</f>
        <v>0</v>
      </c>
      <c r="AE99" s="62">
        <f>SUM(คะแนนรายข้อ!DT85:DU85)</f>
        <v>0</v>
      </c>
      <c r="AF99" s="62">
        <f>SUM(คะแนนรายข้อ!DV85:DW85)</f>
        <v>0</v>
      </c>
      <c r="AG99" s="62">
        <f>SUM(คะแนนรายข้อ!DX85:DY85)</f>
        <v>0</v>
      </c>
      <c r="AH99" s="62">
        <f>SUM(คะแนนรายข้อ!DZ85:EA85)</f>
        <v>0</v>
      </c>
      <c r="AI99" s="62">
        <f>SUM(คะแนนรายข้อ!EB85:EC85)</f>
        <v>0</v>
      </c>
      <c r="AJ99" s="62">
        <f>SUM(คะแนนรายข้อ!ED85:EE85)</f>
        <v>0</v>
      </c>
      <c r="AK99" s="1">
        <f>SUM(คะแนนรายข้อ!EJ85:EK85)</f>
        <v>0</v>
      </c>
      <c r="AL99" s="1">
        <f>SUM(คะแนนรายข้อ!EL85:EM85)</f>
        <v>0</v>
      </c>
      <c r="AM99" s="1">
        <f>SUM(คะแนนรายข้อ!EN85:EO85)</f>
        <v>0</v>
      </c>
      <c r="AN99" s="1">
        <f>SUM(คะแนนรายข้อ!EP85:EQ85)</f>
        <v>0</v>
      </c>
      <c r="AO99" s="1">
        <f>SUM(คะแนนรายข้อ!ER85:ES85)</f>
        <v>0</v>
      </c>
      <c r="AP99" s="1">
        <f>SUM(คะแนนรายข้อ!ET85:EU85)</f>
        <v>0</v>
      </c>
      <c r="AQ99" s="1">
        <f>SUM(คะแนนรายข้อ!EV85:EW85)</f>
        <v>0</v>
      </c>
      <c r="AR99" s="1">
        <f>SUM(คะแนนรายข้อ!EX85:EY85)</f>
        <v>0</v>
      </c>
      <c r="AS99" s="1">
        <f>SUM(คะแนนรายข้อ!EZ85:FA85)</f>
        <v>0</v>
      </c>
      <c r="AT99" s="1">
        <f>SUM(คะแนนรายข้อ!FB85:FC85)</f>
        <v>0</v>
      </c>
      <c r="AU99" s="1">
        <f>SUM(คะแนนรายข้อ!FD85:FE85)</f>
        <v>0</v>
      </c>
      <c r="AV99" s="1">
        <f>SUM(คะแนนรายข้อ!FF85:FG85)</f>
        <v>0</v>
      </c>
      <c r="AW99" s="1">
        <f>SUM(คะแนนรายข้อ!FH85:FI85)</f>
        <v>0</v>
      </c>
      <c r="AX99" s="1">
        <f>SUM(คะแนนรายข้อ!FJ85:FK85)</f>
        <v>0</v>
      </c>
      <c r="AY99" s="69">
        <f>SUM(คะแนนรายข้อ!FP85:GQ85)</f>
        <v>0</v>
      </c>
      <c r="AZ99" s="69">
        <f>SUM(คะแนนรายข้อ!GW85:HD85)</f>
        <v>0</v>
      </c>
      <c r="BA99" s="69">
        <f>SUM(คะแนนรายข้อ!HI85:HT85)</f>
        <v>0</v>
      </c>
      <c r="BB99" s="69">
        <f>SUM(คะแนนรายข้อ!HY85:IJ85)</f>
        <v>0</v>
      </c>
      <c r="BC99" s="2">
        <f>SUM(คะแนนรายข้อ!IO85:IS85)</f>
        <v>0</v>
      </c>
      <c r="BD99" s="2">
        <f>SUM(คะแนนรายข้อ!IT85:IX85)</f>
        <v>0</v>
      </c>
      <c r="BE99" s="2">
        <f>SUM(คะแนนรายข้อ!IY85:JC85)</f>
        <v>0</v>
      </c>
      <c r="BF99" s="2">
        <f>SUM(คะแนนรายข้อ!JD85:JH85)</f>
        <v>0</v>
      </c>
      <c r="BG99" s="69">
        <f t="shared" si="62"/>
        <v>0</v>
      </c>
    </row>
    <row r="100" spans="1:59">
      <c r="A100" s="68">
        <v>14</v>
      </c>
      <c r="B100" s="73">
        <f>คะแนนรายข้อ!B86</f>
        <v>0</v>
      </c>
      <c r="C100" s="73">
        <f>คะแนนรายข้อ!C86</f>
        <v>0</v>
      </c>
      <c r="D100" s="1">
        <f>SUM(คะแนนรายข้อ!D86:G86)</f>
        <v>0</v>
      </c>
      <c r="E100" s="1">
        <f>SUM(คะแนนรายข้อ!H86:K86)</f>
        <v>0</v>
      </c>
      <c r="F100" s="1">
        <f>SUM(คะแนนรายข้อ!L86:O86)</f>
        <v>0</v>
      </c>
      <c r="G100" s="1">
        <f>SUM(คะแนนรายข้อ!P86:S86)</f>
        <v>0</v>
      </c>
      <c r="H100" s="1">
        <f>SUM(คะแนนรายข้อ!T86:W86)</f>
        <v>0</v>
      </c>
      <c r="I100" s="1">
        <f>SUM(คะแนนรายข้อ!X86:AA86)</f>
        <v>0</v>
      </c>
      <c r="J100" s="1">
        <f>SUM(คะแนนรายข้อ!AB86:AE86)</f>
        <v>0</v>
      </c>
      <c r="K100" s="1">
        <f>SUM(คะแนนรายข้อ!AF86:AI86)</f>
        <v>0</v>
      </c>
      <c r="L100" s="60">
        <f>SUM(คะแนนรายข้อ!AO86:AR86)</f>
        <v>0</v>
      </c>
      <c r="M100" s="60">
        <f>SUM(คะแนนรายข้อ!AS86:AV86)</f>
        <v>0</v>
      </c>
      <c r="N100" s="60">
        <f>SUM(คะแนนรายข้อ!AW86:AZ86)</f>
        <v>0</v>
      </c>
      <c r="O100" s="60">
        <f>SUM(คะแนนรายข้อ!BA86:BD86)</f>
        <v>0</v>
      </c>
      <c r="P100" s="60">
        <f>SUM(คะแนนรายข้อ!BE86:BH86)</f>
        <v>0</v>
      </c>
      <c r="Q100" s="60">
        <f>SUM(คะแนนรายข้อ!BI86:BL86)</f>
        <v>0</v>
      </c>
      <c r="R100" s="60">
        <f>SUM(คะแนนรายข้อ!BM86:BP86)</f>
        <v>0</v>
      </c>
      <c r="S100" s="60">
        <f>SUM(คะแนนรายข้อ!BQ86:BT86)</f>
        <v>0</v>
      </c>
      <c r="T100" s="60">
        <f>SUM(คะแนนรายข้อ!BU86:BX86)</f>
        <v>0</v>
      </c>
      <c r="U100" s="60">
        <f>SUM(คะแนนรายข้อ!BY86:CB86)</f>
        <v>0</v>
      </c>
      <c r="V100" s="60">
        <f>SUM(คะแนนรายข้อ!CC86:CF86)</f>
        <v>0</v>
      </c>
      <c r="W100" s="60">
        <f>SUM(คะแนนรายข้อ!CG86:CJ86)</f>
        <v>0</v>
      </c>
      <c r="X100" s="60">
        <f>SUM(คะแนนรายข้อ!CK86:CN86)</f>
        <v>0</v>
      </c>
      <c r="Y100" s="60">
        <f>SUM(คะแนนรายข้อ!CO86:CR86)</f>
        <v>0</v>
      </c>
      <c r="Z100" s="61">
        <f>SUM(คะแนนรายข้อ!CX86:DD86)</f>
        <v>0</v>
      </c>
      <c r="AA100" s="62">
        <f>SUM(คะแนนรายข้อ!DL86:DM86)</f>
        <v>0</v>
      </c>
      <c r="AB100" s="62">
        <f>SUM(คะแนนรายข้อ!DN86:DO86)</f>
        <v>0</v>
      </c>
      <c r="AC100" s="62">
        <f>SUM(คะแนนรายข้อ!DP86:DQ86)</f>
        <v>0</v>
      </c>
      <c r="AD100" s="62">
        <f>SUM(คะแนนรายข้อ!DR86:DS86)</f>
        <v>0</v>
      </c>
      <c r="AE100" s="62">
        <f>SUM(คะแนนรายข้อ!DT86:DU86)</f>
        <v>0</v>
      </c>
      <c r="AF100" s="62">
        <f>SUM(คะแนนรายข้อ!DV86:DW86)</f>
        <v>0</v>
      </c>
      <c r="AG100" s="62">
        <f>SUM(คะแนนรายข้อ!DX86:DY86)</f>
        <v>0</v>
      </c>
      <c r="AH100" s="62">
        <f>SUM(คะแนนรายข้อ!DZ86:EA86)</f>
        <v>0</v>
      </c>
      <c r="AI100" s="62">
        <f>SUM(คะแนนรายข้อ!EB86:EC86)</f>
        <v>0</v>
      </c>
      <c r="AJ100" s="62">
        <f>SUM(คะแนนรายข้อ!ED86:EE86)</f>
        <v>0</v>
      </c>
      <c r="AK100" s="1">
        <f>SUM(คะแนนรายข้อ!EJ86:EK86)</f>
        <v>0</v>
      </c>
      <c r="AL100" s="1">
        <f>SUM(คะแนนรายข้อ!EL86:EM86)</f>
        <v>0</v>
      </c>
      <c r="AM100" s="1">
        <f>SUM(คะแนนรายข้อ!EN86:EO86)</f>
        <v>0</v>
      </c>
      <c r="AN100" s="1">
        <f>SUM(คะแนนรายข้อ!EP86:EQ86)</f>
        <v>0</v>
      </c>
      <c r="AO100" s="1">
        <f>SUM(คะแนนรายข้อ!ER86:ES86)</f>
        <v>0</v>
      </c>
      <c r="AP100" s="1">
        <f>SUM(คะแนนรายข้อ!ET86:EU86)</f>
        <v>0</v>
      </c>
      <c r="AQ100" s="1">
        <f>SUM(คะแนนรายข้อ!EV86:EW86)</f>
        <v>0</v>
      </c>
      <c r="AR100" s="1">
        <f>SUM(คะแนนรายข้อ!EX86:EY86)</f>
        <v>0</v>
      </c>
      <c r="AS100" s="1">
        <f>SUM(คะแนนรายข้อ!EZ86:FA86)</f>
        <v>0</v>
      </c>
      <c r="AT100" s="1">
        <f>SUM(คะแนนรายข้อ!FB86:FC86)</f>
        <v>0</v>
      </c>
      <c r="AU100" s="1">
        <f>SUM(คะแนนรายข้อ!FD86:FE86)</f>
        <v>0</v>
      </c>
      <c r="AV100" s="1">
        <f>SUM(คะแนนรายข้อ!FF86:FG86)</f>
        <v>0</v>
      </c>
      <c r="AW100" s="1">
        <f>SUM(คะแนนรายข้อ!FH86:FI86)</f>
        <v>0</v>
      </c>
      <c r="AX100" s="1">
        <f>SUM(คะแนนรายข้อ!FJ86:FK86)</f>
        <v>0</v>
      </c>
      <c r="AY100" s="69">
        <f>SUM(คะแนนรายข้อ!FP86:GQ86)</f>
        <v>0</v>
      </c>
      <c r="AZ100" s="69">
        <f>SUM(คะแนนรายข้อ!GW86:HD86)</f>
        <v>0</v>
      </c>
      <c r="BA100" s="69">
        <f>SUM(คะแนนรายข้อ!HI86:HT86)</f>
        <v>0</v>
      </c>
      <c r="BB100" s="69">
        <f>SUM(คะแนนรายข้อ!HY86:IJ86)</f>
        <v>0</v>
      </c>
      <c r="BC100" s="2">
        <f>SUM(คะแนนรายข้อ!IO86:IS86)</f>
        <v>0</v>
      </c>
      <c r="BD100" s="2">
        <f>SUM(คะแนนรายข้อ!IT86:IX86)</f>
        <v>0</v>
      </c>
      <c r="BE100" s="2">
        <f>SUM(คะแนนรายข้อ!IY86:JC86)</f>
        <v>0</v>
      </c>
      <c r="BF100" s="2">
        <f>SUM(คะแนนรายข้อ!JD86:JH86)</f>
        <v>0</v>
      </c>
      <c r="BG100" s="69">
        <f t="shared" si="62"/>
        <v>0</v>
      </c>
    </row>
    <row r="101" spans="1:59">
      <c r="A101" s="68">
        <v>15</v>
      </c>
      <c r="B101" s="73">
        <f>คะแนนรายข้อ!B87</f>
        <v>0</v>
      </c>
      <c r="C101" s="73">
        <f>คะแนนรายข้อ!C87</f>
        <v>0</v>
      </c>
      <c r="D101" s="1">
        <f>SUM(คะแนนรายข้อ!D87:G87)</f>
        <v>0</v>
      </c>
      <c r="E101" s="1">
        <f>SUM(คะแนนรายข้อ!H87:K87)</f>
        <v>0</v>
      </c>
      <c r="F101" s="1">
        <f>SUM(คะแนนรายข้อ!L87:O87)</f>
        <v>0</v>
      </c>
      <c r="G101" s="1">
        <f>SUM(คะแนนรายข้อ!P87:S87)</f>
        <v>0</v>
      </c>
      <c r="H101" s="1">
        <f>SUM(คะแนนรายข้อ!T87:W87)</f>
        <v>0</v>
      </c>
      <c r="I101" s="1">
        <f>SUM(คะแนนรายข้อ!X87:AA87)</f>
        <v>0</v>
      </c>
      <c r="J101" s="1">
        <f>SUM(คะแนนรายข้อ!AB87:AE87)</f>
        <v>0</v>
      </c>
      <c r="K101" s="1">
        <f>SUM(คะแนนรายข้อ!AF87:AI87)</f>
        <v>0</v>
      </c>
      <c r="L101" s="60">
        <f>SUM(คะแนนรายข้อ!AO87:AR87)</f>
        <v>0</v>
      </c>
      <c r="M101" s="60">
        <f>SUM(คะแนนรายข้อ!AS87:AV87)</f>
        <v>0</v>
      </c>
      <c r="N101" s="60">
        <f>SUM(คะแนนรายข้อ!AW87:AZ87)</f>
        <v>0</v>
      </c>
      <c r="O101" s="60">
        <f>SUM(คะแนนรายข้อ!BA87:BD87)</f>
        <v>0</v>
      </c>
      <c r="P101" s="60">
        <f>SUM(คะแนนรายข้อ!BE87:BH87)</f>
        <v>0</v>
      </c>
      <c r="Q101" s="60">
        <f>SUM(คะแนนรายข้อ!BI87:BL87)</f>
        <v>0</v>
      </c>
      <c r="R101" s="60">
        <f>SUM(คะแนนรายข้อ!BM87:BP87)</f>
        <v>0</v>
      </c>
      <c r="S101" s="60">
        <f>SUM(คะแนนรายข้อ!BQ87:BT87)</f>
        <v>0</v>
      </c>
      <c r="T101" s="60">
        <f>SUM(คะแนนรายข้อ!BU87:BX87)</f>
        <v>0</v>
      </c>
      <c r="U101" s="60">
        <f>SUM(คะแนนรายข้อ!BY87:CB87)</f>
        <v>0</v>
      </c>
      <c r="V101" s="60">
        <f>SUM(คะแนนรายข้อ!CC87:CF87)</f>
        <v>0</v>
      </c>
      <c r="W101" s="60">
        <f>SUM(คะแนนรายข้อ!CG87:CJ87)</f>
        <v>0</v>
      </c>
      <c r="X101" s="60">
        <f>SUM(คะแนนรายข้อ!CK87:CN87)</f>
        <v>0</v>
      </c>
      <c r="Y101" s="60">
        <f>SUM(คะแนนรายข้อ!CO87:CR87)</f>
        <v>0</v>
      </c>
      <c r="Z101" s="61">
        <f>SUM(คะแนนรายข้อ!CX87:DD87)</f>
        <v>0</v>
      </c>
      <c r="AA101" s="62">
        <f>SUM(คะแนนรายข้อ!DL87:DM87)</f>
        <v>0</v>
      </c>
      <c r="AB101" s="62">
        <f>SUM(คะแนนรายข้อ!DN87:DO87)</f>
        <v>0</v>
      </c>
      <c r="AC101" s="62">
        <f>SUM(คะแนนรายข้อ!DP87:DQ87)</f>
        <v>0</v>
      </c>
      <c r="AD101" s="62">
        <f>SUM(คะแนนรายข้อ!DR87:DS87)</f>
        <v>0</v>
      </c>
      <c r="AE101" s="62">
        <f>SUM(คะแนนรายข้อ!DT87:DU87)</f>
        <v>0</v>
      </c>
      <c r="AF101" s="62">
        <f>SUM(คะแนนรายข้อ!DV87:DW87)</f>
        <v>0</v>
      </c>
      <c r="AG101" s="62">
        <f>SUM(คะแนนรายข้อ!DX87:DY87)</f>
        <v>0</v>
      </c>
      <c r="AH101" s="62">
        <f>SUM(คะแนนรายข้อ!DZ87:EA87)</f>
        <v>0</v>
      </c>
      <c r="AI101" s="62">
        <f>SUM(คะแนนรายข้อ!EB87:EC87)</f>
        <v>0</v>
      </c>
      <c r="AJ101" s="62">
        <f>SUM(คะแนนรายข้อ!ED87:EE87)</f>
        <v>0</v>
      </c>
      <c r="AK101" s="1">
        <f>SUM(คะแนนรายข้อ!EJ87:EK87)</f>
        <v>0</v>
      </c>
      <c r="AL101" s="1">
        <f>SUM(คะแนนรายข้อ!EL87:EM87)</f>
        <v>0</v>
      </c>
      <c r="AM101" s="1">
        <f>SUM(คะแนนรายข้อ!EN87:EO87)</f>
        <v>0</v>
      </c>
      <c r="AN101" s="1">
        <f>SUM(คะแนนรายข้อ!EP87:EQ87)</f>
        <v>0</v>
      </c>
      <c r="AO101" s="1">
        <f>SUM(คะแนนรายข้อ!ER87:ES87)</f>
        <v>0</v>
      </c>
      <c r="AP101" s="1">
        <f>SUM(คะแนนรายข้อ!ET87:EU87)</f>
        <v>0</v>
      </c>
      <c r="AQ101" s="1">
        <f>SUM(คะแนนรายข้อ!EV87:EW87)</f>
        <v>0</v>
      </c>
      <c r="AR101" s="1">
        <f>SUM(คะแนนรายข้อ!EX87:EY87)</f>
        <v>0</v>
      </c>
      <c r="AS101" s="1">
        <f>SUM(คะแนนรายข้อ!EZ87:FA87)</f>
        <v>0</v>
      </c>
      <c r="AT101" s="1">
        <f>SUM(คะแนนรายข้อ!FB87:FC87)</f>
        <v>0</v>
      </c>
      <c r="AU101" s="1">
        <f>SUM(คะแนนรายข้อ!FD87:FE87)</f>
        <v>0</v>
      </c>
      <c r="AV101" s="1">
        <f>SUM(คะแนนรายข้อ!FF87:FG87)</f>
        <v>0</v>
      </c>
      <c r="AW101" s="1">
        <f>SUM(คะแนนรายข้อ!FH87:FI87)</f>
        <v>0</v>
      </c>
      <c r="AX101" s="1">
        <f>SUM(คะแนนรายข้อ!FJ87:FK87)</f>
        <v>0</v>
      </c>
      <c r="AY101" s="69">
        <f>SUM(คะแนนรายข้อ!FP87:GQ87)</f>
        <v>0</v>
      </c>
      <c r="AZ101" s="69">
        <f>SUM(คะแนนรายข้อ!GW87:HD87)</f>
        <v>0</v>
      </c>
      <c r="BA101" s="69">
        <f>SUM(คะแนนรายข้อ!HI87:HT87)</f>
        <v>0</v>
      </c>
      <c r="BB101" s="69">
        <f>SUM(คะแนนรายข้อ!HY87:IJ87)</f>
        <v>0</v>
      </c>
      <c r="BC101" s="2">
        <f>SUM(คะแนนรายข้อ!IO87:IS87)</f>
        <v>0</v>
      </c>
      <c r="BD101" s="2">
        <f>SUM(คะแนนรายข้อ!IT87:IX87)</f>
        <v>0</v>
      </c>
      <c r="BE101" s="2">
        <f>SUM(คะแนนรายข้อ!IY87:JC87)</f>
        <v>0</v>
      </c>
      <c r="BF101" s="2">
        <f>SUM(คะแนนรายข้อ!JD87:JH87)</f>
        <v>0</v>
      </c>
      <c r="BG101" s="69">
        <f t="shared" si="62"/>
        <v>0</v>
      </c>
    </row>
    <row r="102" spans="1:59">
      <c r="A102" s="68">
        <v>16</v>
      </c>
      <c r="B102" s="73">
        <f>คะแนนรายข้อ!B88</f>
        <v>0</v>
      </c>
      <c r="C102" s="73">
        <f>คะแนนรายข้อ!C88</f>
        <v>0</v>
      </c>
      <c r="D102" s="1">
        <f>SUM(คะแนนรายข้อ!D88:G88)</f>
        <v>0</v>
      </c>
      <c r="E102" s="1">
        <f>SUM(คะแนนรายข้อ!H88:K88)</f>
        <v>0</v>
      </c>
      <c r="F102" s="1">
        <f>SUM(คะแนนรายข้อ!L88:O88)</f>
        <v>0</v>
      </c>
      <c r="G102" s="1">
        <f>SUM(คะแนนรายข้อ!P88:S88)</f>
        <v>0</v>
      </c>
      <c r="H102" s="1">
        <f>SUM(คะแนนรายข้อ!T88:W88)</f>
        <v>0</v>
      </c>
      <c r="I102" s="1">
        <f>SUM(คะแนนรายข้อ!X88:AA88)</f>
        <v>0</v>
      </c>
      <c r="J102" s="1">
        <f>SUM(คะแนนรายข้อ!AB88:AE88)</f>
        <v>0</v>
      </c>
      <c r="K102" s="1">
        <f>SUM(คะแนนรายข้อ!AF88:AI88)</f>
        <v>0</v>
      </c>
      <c r="L102" s="60">
        <f>SUM(คะแนนรายข้อ!AO88:AR88)</f>
        <v>0</v>
      </c>
      <c r="M102" s="60">
        <f>SUM(คะแนนรายข้อ!AS88:AV88)</f>
        <v>0</v>
      </c>
      <c r="N102" s="60">
        <f>SUM(คะแนนรายข้อ!AW88:AZ88)</f>
        <v>0</v>
      </c>
      <c r="O102" s="60">
        <f>SUM(คะแนนรายข้อ!BA88:BD88)</f>
        <v>0</v>
      </c>
      <c r="P102" s="60">
        <f>SUM(คะแนนรายข้อ!BE88:BH88)</f>
        <v>0</v>
      </c>
      <c r="Q102" s="60">
        <f>SUM(คะแนนรายข้อ!BI88:BL88)</f>
        <v>0</v>
      </c>
      <c r="R102" s="60">
        <f>SUM(คะแนนรายข้อ!BM88:BP88)</f>
        <v>0</v>
      </c>
      <c r="S102" s="60">
        <f>SUM(คะแนนรายข้อ!BQ88:BT88)</f>
        <v>0</v>
      </c>
      <c r="T102" s="60">
        <f>SUM(คะแนนรายข้อ!BU88:BX88)</f>
        <v>0</v>
      </c>
      <c r="U102" s="60">
        <f>SUM(คะแนนรายข้อ!BY88:CB88)</f>
        <v>0</v>
      </c>
      <c r="V102" s="60">
        <f>SUM(คะแนนรายข้อ!CC88:CF88)</f>
        <v>0</v>
      </c>
      <c r="W102" s="60">
        <f>SUM(คะแนนรายข้อ!CG88:CJ88)</f>
        <v>0</v>
      </c>
      <c r="X102" s="60">
        <f>SUM(คะแนนรายข้อ!CK88:CN88)</f>
        <v>0</v>
      </c>
      <c r="Y102" s="60">
        <f>SUM(คะแนนรายข้อ!CO88:CR88)</f>
        <v>0</v>
      </c>
      <c r="Z102" s="61">
        <f>SUM(คะแนนรายข้อ!CX88:DD88)</f>
        <v>0</v>
      </c>
      <c r="AA102" s="62">
        <f>SUM(คะแนนรายข้อ!DL88:DM88)</f>
        <v>0</v>
      </c>
      <c r="AB102" s="62">
        <f>SUM(คะแนนรายข้อ!DN88:DO88)</f>
        <v>0</v>
      </c>
      <c r="AC102" s="62">
        <f>SUM(คะแนนรายข้อ!DP88:DQ88)</f>
        <v>0</v>
      </c>
      <c r="AD102" s="62">
        <f>SUM(คะแนนรายข้อ!DR88:DS88)</f>
        <v>0</v>
      </c>
      <c r="AE102" s="62">
        <f>SUM(คะแนนรายข้อ!DT88:DU88)</f>
        <v>0</v>
      </c>
      <c r="AF102" s="62">
        <f>SUM(คะแนนรายข้อ!DV88:DW88)</f>
        <v>0</v>
      </c>
      <c r="AG102" s="62">
        <f>SUM(คะแนนรายข้อ!DX88:DY88)</f>
        <v>0</v>
      </c>
      <c r="AH102" s="62">
        <f>SUM(คะแนนรายข้อ!DZ88:EA88)</f>
        <v>0</v>
      </c>
      <c r="AI102" s="62">
        <f>SUM(คะแนนรายข้อ!EB88:EC88)</f>
        <v>0</v>
      </c>
      <c r="AJ102" s="62">
        <f>SUM(คะแนนรายข้อ!ED88:EE88)</f>
        <v>0</v>
      </c>
      <c r="AK102" s="1">
        <f>SUM(คะแนนรายข้อ!EJ88:EK88)</f>
        <v>0</v>
      </c>
      <c r="AL102" s="1">
        <f>SUM(คะแนนรายข้อ!EL88:EM88)</f>
        <v>0</v>
      </c>
      <c r="AM102" s="1">
        <f>SUM(คะแนนรายข้อ!EN88:EO88)</f>
        <v>0</v>
      </c>
      <c r="AN102" s="1">
        <f>SUM(คะแนนรายข้อ!EP88:EQ88)</f>
        <v>0</v>
      </c>
      <c r="AO102" s="1">
        <f>SUM(คะแนนรายข้อ!ER88:ES88)</f>
        <v>0</v>
      </c>
      <c r="AP102" s="1">
        <f>SUM(คะแนนรายข้อ!ET88:EU88)</f>
        <v>0</v>
      </c>
      <c r="AQ102" s="1">
        <f>SUM(คะแนนรายข้อ!EV88:EW88)</f>
        <v>0</v>
      </c>
      <c r="AR102" s="1">
        <f>SUM(คะแนนรายข้อ!EX88:EY88)</f>
        <v>0</v>
      </c>
      <c r="AS102" s="1">
        <f>SUM(คะแนนรายข้อ!EZ88:FA88)</f>
        <v>0</v>
      </c>
      <c r="AT102" s="1">
        <f>SUM(คะแนนรายข้อ!FB88:FC88)</f>
        <v>0</v>
      </c>
      <c r="AU102" s="1">
        <f>SUM(คะแนนรายข้อ!FD88:FE88)</f>
        <v>0</v>
      </c>
      <c r="AV102" s="1">
        <f>SUM(คะแนนรายข้อ!FF88:FG88)</f>
        <v>0</v>
      </c>
      <c r="AW102" s="1">
        <f>SUM(คะแนนรายข้อ!FH88:FI88)</f>
        <v>0</v>
      </c>
      <c r="AX102" s="1">
        <f>SUM(คะแนนรายข้อ!FJ88:FK88)</f>
        <v>0</v>
      </c>
      <c r="AY102" s="69">
        <f>SUM(คะแนนรายข้อ!FP88:GQ88)</f>
        <v>0</v>
      </c>
      <c r="AZ102" s="69">
        <f>SUM(คะแนนรายข้อ!GW88:HD88)</f>
        <v>0</v>
      </c>
      <c r="BA102" s="69">
        <f>SUM(คะแนนรายข้อ!HI88:HT88)</f>
        <v>0</v>
      </c>
      <c r="BB102" s="69">
        <f>SUM(คะแนนรายข้อ!HY88:IJ88)</f>
        <v>0</v>
      </c>
      <c r="BC102" s="2">
        <f>SUM(คะแนนรายข้อ!IO88:IS88)</f>
        <v>0</v>
      </c>
      <c r="BD102" s="2">
        <f>SUM(คะแนนรายข้อ!IT88:IX88)</f>
        <v>0</v>
      </c>
      <c r="BE102" s="2">
        <f>SUM(คะแนนรายข้อ!IY88:JC88)</f>
        <v>0</v>
      </c>
      <c r="BF102" s="2">
        <f>SUM(คะแนนรายข้อ!JD88:JH88)</f>
        <v>0</v>
      </c>
      <c r="BG102" s="69">
        <f t="shared" si="62"/>
        <v>0</v>
      </c>
    </row>
    <row r="103" spans="1:59">
      <c r="A103" s="68">
        <v>17</v>
      </c>
      <c r="B103" s="73">
        <f>คะแนนรายข้อ!B89</f>
        <v>0</v>
      </c>
      <c r="C103" s="73">
        <f>คะแนนรายข้อ!C89</f>
        <v>0</v>
      </c>
      <c r="D103" s="1">
        <f>SUM(คะแนนรายข้อ!D89:G89)</f>
        <v>0</v>
      </c>
      <c r="E103" s="1">
        <f>SUM(คะแนนรายข้อ!H89:K89)</f>
        <v>0</v>
      </c>
      <c r="F103" s="1">
        <f>SUM(คะแนนรายข้อ!L89:O89)</f>
        <v>0</v>
      </c>
      <c r="G103" s="1">
        <f>SUM(คะแนนรายข้อ!P89:S89)</f>
        <v>0</v>
      </c>
      <c r="H103" s="1">
        <f>SUM(คะแนนรายข้อ!T89:W89)</f>
        <v>0</v>
      </c>
      <c r="I103" s="1">
        <f>SUM(คะแนนรายข้อ!X89:AA89)</f>
        <v>0</v>
      </c>
      <c r="J103" s="1">
        <f>SUM(คะแนนรายข้อ!AB89:AE89)</f>
        <v>0</v>
      </c>
      <c r="K103" s="1">
        <f>SUM(คะแนนรายข้อ!AF89:AI89)</f>
        <v>0</v>
      </c>
      <c r="L103" s="60">
        <f>SUM(คะแนนรายข้อ!AO89:AR89)</f>
        <v>0</v>
      </c>
      <c r="M103" s="60">
        <f>SUM(คะแนนรายข้อ!AS89:AV89)</f>
        <v>0</v>
      </c>
      <c r="N103" s="60">
        <f>SUM(คะแนนรายข้อ!AW89:AZ89)</f>
        <v>0</v>
      </c>
      <c r="O103" s="60">
        <f>SUM(คะแนนรายข้อ!BA89:BD89)</f>
        <v>0</v>
      </c>
      <c r="P103" s="60">
        <f>SUM(คะแนนรายข้อ!BE89:BH89)</f>
        <v>0</v>
      </c>
      <c r="Q103" s="60">
        <f>SUM(คะแนนรายข้อ!BI89:BL89)</f>
        <v>0</v>
      </c>
      <c r="R103" s="60">
        <f>SUM(คะแนนรายข้อ!BM89:BP89)</f>
        <v>0</v>
      </c>
      <c r="S103" s="60">
        <f>SUM(คะแนนรายข้อ!BQ89:BT89)</f>
        <v>0</v>
      </c>
      <c r="T103" s="60">
        <f>SUM(คะแนนรายข้อ!BU89:BX89)</f>
        <v>0</v>
      </c>
      <c r="U103" s="60">
        <f>SUM(คะแนนรายข้อ!BY89:CB89)</f>
        <v>0</v>
      </c>
      <c r="V103" s="60">
        <f>SUM(คะแนนรายข้อ!CC89:CF89)</f>
        <v>0</v>
      </c>
      <c r="W103" s="60">
        <f>SUM(คะแนนรายข้อ!CG89:CJ89)</f>
        <v>0</v>
      </c>
      <c r="X103" s="60">
        <f>SUM(คะแนนรายข้อ!CK89:CN89)</f>
        <v>0</v>
      </c>
      <c r="Y103" s="60">
        <f>SUM(คะแนนรายข้อ!CO89:CR89)</f>
        <v>0</v>
      </c>
      <c r="Z103" s="61">
        <f>SUM(คะแนนรายข้อ!CX89:DD89)</f>
        <v>0</v>
      </c>
      <c r="AA103" s="62">
        <f>SUM(คะแนนรายข้อ!DL89:DM89)</f>
        <v>0</v>
      </c>
      <c r="AB103" s="62">
        <f>SUM(คะแนนรายข้อ!DN89:DO89)</f>
        <v>0</v>
      </c>
      <c r="AC103" s="62">
        <f>SUM(คะแนนรายข้อ!DP89:DQ89)</f>
        <v>0</v>
      </c>
      <c r="AD103" s="62">
        <f>SUM(คะแนนรายข้อ!DR89:DS89)</f>
        <v>0</v>
      </c>
      <c r="AE103" s="62">
        <f>SUM(คะแนนรายข้อ!DT89:DU89)</f>
        <v>0</v>
      </c>
      <c r="AF103" s="62">
        <f>SUM(คะแนนรายข้อ!DV89:DW89)</f>
        <v>0</v>
      </c>
      <c r="AG103" s="62">
        <f>SUM(คะแนนรายข้อ!DX89:DY89)</f>
        <v>0</v>
      </c>
      <c r="AH103" s="62">
        <f>SUM(คะแนนรายข้อ!DZ89:EA89)</f>
        <v>0</v>
      </c>
      <c r="AI103" s="62">
        <f>SUM(คะแนนรายข้อ!EB89:EC89)</f>
        <v>0</v>
      </c>
      <c r="AJ103" s="62">
        <f>SUM(คะแนนรายข้อ!ED89:EE89)</f>
        <v>0</v>
      </c>
      <c r="AK103" s="1">
        <f>SUM(คะแนนรายข้อ!EJ89:EK89)</f>
        <v>0</v>
      </c>
      <c r="AL103" s="1">
        <f>SUM(คะแนนรายข้อ!EL89:EM89)</f>
        <v>0</v>
      </c>
      <c r="AM103" s="1">
        <f>SUM(คะแนนรายข้อ!EN89:EO89)</f>
        <v>0</v>
      </c>
      <c r="AN103" s="1">
        <f>SUM(คะแนนรายข้อ!EP89:EQ89)</f>
        <v>0</v>
      </c>
      <c r="AO103" s="1">
        <f>SUM(คะแนนรายข้อ!ER89:ES89)</f>
        <v>0</v>
      </c>
      <c r="AP103" s="1">
        <f>SUM(คะแนนรายข้อ!ET89:EU89)</f>
        <v>0</v>
      </c>
      <c r="AQ103" s="1">
        <f>SUM(คะแนนรายข้อ!EV89:EW89)</f>
        <v>0</v>
      </c>
      <c r="AR103" s="1">
        <f>SUM(คะแนนรายข้อ!EX89:EY89)</f>
        <v>0</v>
      </c>
      <c r="AS103" s="1">
        <f>SUM(คะแนนรายข้อ!EZ89:FA89)</f>
        <v>0</v>
      </c>
      <c r="AT103" s="1">
        <f>SUM(คะแนนรายข้อ!FB89:FC89)</f>
        <v>0</v>
      </c>
      <c r="AU103" s="1">
        <f>SUM(คะแนนรายข้อ!FD89:FE89)</f>
        <v>0</v>
      </c>
      <c r="AV103" s="1">
        <f>SUM(คะแนนรายข้อ!FF89:FG89)</f>
        <v>0</v>
      </c>
      <c r="AW103" s="1">
        <f>SUM(คะแนนรายข้อ!FH89:FI89)</f>
        <v>0</v>
      </c>
      <c r="AX103" s="1">
        <f>SUM(คะแนนรายข้อ!FJ89:FK89)</f>
        <v>0</v>
      </c>
      <c r="AY103" s="69">
        <f>SUM(คะแนนรายข้อ!FP89:GQ89)</f>
        <v>0</v>
      </c>
      <c r="AZ103" s="69">
        <f>SUM(คะแนนรายข้อ!GW89:HD89)</f>
        <v>0</v>
      </c>
      <c r="BA103" s="69">
        <f>SUM(คะแนนรายข้อ!HI89:HT89)</f>
        <v>0</v>
      </c>
      <c r="BB103" s="69">
        <f>SUM(คะแนนรายข้อ!HY89:IJ89)</f>
        <v>0</v>
      </c>
      <c r="BC103" s="2">
        <f>SUM(คะแนนรายข้อ!IO89:IS89)</f>
        <v>0</v>
      </c>
      <c r="BD103" s="2">
        <f>SUM(คะแนนรายข้อ!IT89:IX89)</f>
        <v>0</v>
      </c>
      <c r="BE103" s="2">
        <f>SUM(คะแนนรายข้อ!IY89:JC89)</f>
        <v>0</v>
      </c>
      <c r="BF103" s="2">
        <f>SUM(คะแนนรายข้อ!JD89:JH89)</f>
        <v>0</v>
      </c>
      <c r="BG103" s="69">
        <f t="shared" si="62"/>
        <v>0</v>
      </c>
    </row>
    <row r="104" spans="1:59">
      <c r="A104" s="68">
        <v>18</v>
      </c>
      <c r="B104" s="73">
        <f>คะแนนรายข้อ!B90</f>
        <v>0</v>
      </c>
      <c r="C104" s="73">
        <f>คะแนนรายข้อ!C90</f>
        <v>0</v>
      </c>
      <c r="D104" s="1">
        <f>SUM(คะแนนรายข้อ!D90:G90)</f>
        <v>0</v>
      </c>
      <c r="E104" s="1">
        <f>SUM(คะแนนรายข้อ!H90:K90)</f>
        <v>0</v>
      </c>
      <c r="F104" s="1">
        <f>SUM(คะแนนรายข้อ!L90:O90)</f>
        <v>0</v>
      </c>
      <c r="G104" s="1">
        <f>SUM(คะแนนรายข้อ!P90:S90)</f>
        <v>0</v>
      </c>
      <c r="H104" s="1">
        <f>SUM(คะแนนรายข้อ!T90:W90)</f>
        <v>0</v>
      </c>
      <c r="I104" s="1">
        <f>SUM(คะแนนรายข้อ!X90:AA90)</f>
        <v>0</v>
      </c>
      <c r="J104" s="1">
        <f>SUM(คะแนนรายข้อ!AB90:AE90)</f>
        <v>0</v>
      </c>
      <c r="K104" s="1">
        <f>SUM(คะแนนรายข้อ!AF90:AI90)</f>
        <v>0</v>
      </c>
      <c r="L104" s="60">
        <f>SUM(คะแนนรายข้อ!AO90:AR90)</f>
        <v>0</v>
      </c>
      <c r="M104" s="60">
        <f>SUM(คะแนนรายข้อ!AS90:AV90)</f>
        <v>0</v>
      </c>
      <c r="N104" s="60">
        <f>SUM(คะแนนรายข้อ!AW90:AZ90)</f>
        <v>0</v>
      </c>
      <c r="O104" s="60">
        <f>SUM(คะแนนรายข้อ!BA90:BD90)</f>
        <v>0</v>
      </c>
      <c r="P104" s="60">
        <f>SUM(คะแนนรายข้อ!BE90:BH90)</f>
        <v>0</v>
      </c>
      <c r="Q104" s="60">
        <f>SUM(คะแนนรายข้อ!BI90:BL90)</f>
        <v>0</v>
      </c>
      <c r="R104" s="60">
        <f>SUM(คะแนนรายข้อ!BM90:BP90)</f>
        <v>0</v>
      </c>
      <c r="S104" s="60">
        <f>SUM(คะแนนรายข้อ!BQ90:BT90)</f>
        <v>0</v>
      </c>
      <c r="T104" s="60">
        <f>SUM(คะแนนรายข้อ!BU90:BX90)</f>
        <v>0</v>
      </c>
      <c r="U104" s="60">
        <f>SUM(คะแนนรายข้อ!BY90:CB90)</f>
        <v>0</v>
      </c>
      <c r="V104" s="60">
        <f>SUM(คะแนนรายข้อ!CC90:CF90)</f>
        <v>0</v>
      </c>
      <c r="W104" s="60">
        <f>SUM(คะแนนรายข้อ!CG90:CJ90)</f>
        <v>0</v>
      </c>
      <c r="X104" s="60">
        <f>SUM(คะแนนรายข้อ!CK90:CN90)</f>
        <v>0</v>
      </c>
      <c r="Y104" s="60">
        <f>SUM(คะแนนรายข้อ!CO90:CR90)</f>
        <v>0</v>
      </c>
      <c r="Z104" s="61">
        <f>SUM(คะแนนรายข้อ!CX90:DD90)</f>
        <v>0</v>
      </c>
      <c r="AA104" s="62">
        <f>SUM(คะแนนรายข้อ!DL90:DM90)</f>
        <v>0</v>
      </c>
      <c r="AB104" s="62">
        <f>SUM(คะแนนรายข้อ!DN90:DO90)</f>
        <v>0</v>
      </c>
      <c r="AC104" s="62">
        <f>SUM(คะแนนรายข้อ!DP90:DQ90)</f>
        <v>0</v>
      </c>
      <c r="AD104" s="62">
        <f>SUM(คะแนนรายข้อ!DR90:DS90)</f>
        <v>0</v>
      </c>
      <c r="AE104" s="62">
        <f>SUM(คะแนนรายข้อ!DT90:DU90)</f>
        <v>0</v>
      </c>
      <c r="AF104" s="62">
        <f>SUM(คะแนนรายข้อ!DV90:DW90)</f>
        <v>0</v>
      </c>
      <c r="AG104" s="62">
        <f>SUM(คะแนนรายข้อ!DX90:DY90)</f>
        <v>0</v>
      </c>
      <c r="AH104" s="62">
        <f>SUM(คะแนนรายข้อ!DZ90:EA90)</f>
        <v>0</v>
      </c>
      <c r="AI104" s="62">
        <f>SUM(คะแนนรายข้อ!EB90:EC90)</f>
        <v>0</v>
      </c>
      <c r="AJ104" s="62">
        <f>SUM(คะแนนรายข้อ!ED90:EE90)</f>
        <v>0</v>
      </c>
      <c r="AK104" s="1">
        <f>SUM(คะแนนรายข้อ!EJ90:EK90)</f>
        <v>0</v>
      </c>
      <c r="AL104" s="1">
        <f>SUM(คะแนนรายข้อ!EL90:EM90)</f>
        <v>0</v>
      </c>
      <c r="AM104" s="1">
        <f>SUM(คะแนนรายข้อ!EN90:EO90)</f>
        <v>0</v>
      </c>
      <c r="AN104" s="1">
        <f>SUM(คะแนนรายข้อ!EP90:EQ90)</f>
        <v>0</v>
      </c>
      <c r="AO104" s="1">
        <f>SUM(คะแนนรายข้อ!ER90:ES90)</f>
        <v>0</v>
      </c>
      <c r="AP104" s="1">
        <f>SUM(คะแนนรายข้อ!ET90:EU90)</f>
        <v>0</v>
      </c>
      <c r="AQ104" s="1">
        <f>SUM(คะแนนรายข้อ!EV90:EW90)</f>
        <v>0</v>
      </c>
      <c r="AR104" s="1">
        <f>SUM(คะแนนรายข้อ!EX90:EY90)</f>
        <v>0</v>
      </c>
      <c r="AS104" s="1">
        <f>SUM(คะแนนรายข้อ!EZ90:FA90)</f>
        <v>0</v>
      </c>
      <c r="AT104" s="1">
        <f>SUM(คะแนนรายข้อ!FB90:FC90)</f>
        <v>0</v>
      </c>
      <c r="AU104" s="1">
        <f>SUM(คะแนนรายข้อ!FD90:FE90)</f>
        <v>0</v>
      </c>
      <c r="AV104" s="1">
        <f>SUM(คะแนนรายข้อ!FF90:FG90)</f>
        <v>0</v>
      </c>
      <c r="AW104" s="1">
        <f>SUM(คะแนนรายข้อ!FH90:FI90)</f>
        <v>0</v>
      </c>
      <c r="AX104" s="1">
        <f>SUM(คะแนนรายข้อ!FJ90:FK90)</f>
        <v>0</v>
      </c>
      <c r="AY104" s="69">
        <f>SUM(คะแนนรายข้อ!FP90:GQ90)</f>
        <v>0</v>
      </c>
      <c r="AZ104" s="69">
        <f>SUM(คะแนนรายข้อ!GW90:HD90)</f>
        <v>0</v>
      </c>
      <c r="BA104" s="69">
        <f>SUM(คะแนนรายข้อ!HI90:HT90)</f>
        <v>0</v>
      </c>
      <c r="BB104" s="69">
        <f>SUM(คะแนนรายข้อ!HY90:IJ90)</f>
        <v>0</v>
      </c>
      <c r="BC104" s="2">
        <f>SUM(คะแนนรายข้อ!IO90:IS90)</f>
        <v>0</v>
      </c>
      <c r="BD104" s="2">
        <f>SUM(คะแนนรายข้อ!IT90:IX90)</f>
        <v>0</v>
      </c>
      <c r="BE104" s="2">
        <f>SUM(คะแนนรายข้อ!IY90:JC90)</f>
        <v>0</v>
      </c>
      <c r="BF104" s="2">
        <f>SUM(คะแนนรายข้อ!JD90:JH90)</f>
        <v>0</v>
      </c>
      <c r="BG104" s="69">
        <f t="shared" si="62"/>
        <v>0</v>
      </c>
    </row>
    <row r="105" spans="1:59">
      <c r="A105" s="68">
        <v>19</v>
      </c>
      <c r="B105" s="73">
        <f>คะแนนรายข้อ!B91</f>
        <v>0</v>
      </c>
      <c r="C105" s="73">
        <f>คะแนนรายข้อ!C91</f>
        <v>0</v>
      </c>
      <c r="D105" s="1">
        <f>SUM(คะแนนรายข้อ!D91:G91)</f>
        <v>0</v>
      </c>
      <c r="E105" s="1">
        <f>SUM(คะแนนรายข้อ!H91:K91)</f>
        <v>0</v>
      </c>
      <c r="F105" s="1">
        <f>SUM(คะแนนรายข้อ!L91:O91)</f>
        <v>0</v>
      </c>
      <c r="G105" s="1">
        <f>SUM(คะแนนรายข้อ!P91:S91)</f>
        <v>0</v>
      </c>
      <c r="H105" s="1">
        <f>SUM(คะแนนรายข้อ!T91:W91)</f>
        <v>0</v>
      </c>
      <c r="I105" s="1">
        <f>SUM(คะแนนรายข้อ!X91:AA91)</f>
        <v>0</v>
      </c>
      <c r="J105" s="1">
        <f>SUM(คะแนนรายข้อ!AB91:AE91)</f>
        <v>0</v>
      </c>
      <c r="K105" s="1">
        <f>SUM(คะแนนรายข้อ!AF91:AI91)</f>
        <v>0</v>
      </c>
      <c r="L105" s="60">
        <f>SUM(คะแนนรายข้อ!AO91:AR91)</f>
        <v>0</v>
      </c>
      <c r="M105" s="60">
        <f>SUM(คะแนนรายข้อ!AS91:AV91)</f>
        <v>0</v>
      </c>
      <c r="N105" s="60">
        <f>SUM(คะแนนรายข้อ!AW91:AZ91)</f>
        <v>0</v>
      </c>
      <c r="O105" s="60">
        <f>SUM(คะแนนรายข้อ!BA91:BD91)</f>
        <v>0</v>
      </c>
      <c r="P105" s="60">
        <f>SUM(คะแนนรายข้อ!BE91:BH91)</f>
        <v>0</v>
      </c>
      <c r="Q105" s="60">
        <f>SUM(คะแนนรายข้อ!BI91:BL91)</f>
        <v>0</v>
      </c>
      <c r="R105" s="60">
        <f>SUM(คะแนนรายข้อ!BM91:BP91)</f>
        <v>0</v>
      </c>
      <c r="S105" s="60">
        <f>SUM(คะแนนรายข้อ!BQ91:BT91)</f>
        <v>0</v>
      </c>
      <c r="T105" s="60">
        <f>SUM(คะแนนรายข้อ!BU91:BX91)</f>
        <v>0</v>
      </c>
      <c r="U105" s="60">
        <f>SUM(คะแนนรายข้อ!BY91:CB91)</f>
        <v>0</v>
      </c>
      <c r="V105" s="60">
        <f>SUM(คะแนนรายข้อ!CC91:CF91)</f>
        <v>0</v>
      </c>
      <c r="W105" s="60">
        <f>SUM(คะแนนรายข้อ!CG91:CJ91)</f>
        <v>0</v>
      </c>
      <c r="X105" s="60">
        <f>SUM(คะแนนรายข้อ!CK91:CN91)</f>
        <v>0</v>
      </c>
      <c r="Y105" s="60">
        <f>SUM(คะแนนรายข้อ!CO91:CR91)</f>
        <v>0</v>
      </c>
      <c r="Z105" s="61">
        <f>SUM(คะแนนรายข้อ!CX91:DD91)</f>
        <v>0</v>
      </c>
      <c r="AA105" s="62">
        <f>SUM(คะแนนรายข้อ!DL91:DM91)</f>
        <v>0</v>
      </c>
      <c r="AB105" s="62">
        <f>SUM(คะแนนรายข้อ!DN91:DO91)</f>
        <v>0</v>
      </c>
      <c r="AC105" s="62">
        <f>SUM(คะแนนรายข้อ!DP91:DQ91)</f>
        <v>0</v>
      </c>
      <c r="AD105" s="62">
        <f>SUM(คะแนนรายข้อ!DR91:DS91)</f>
        <v>0</v>
      </c>
      <c r="AE105" s="62">
        <f>SUM(คะแนนรายข้อ!DT91:DU91)</f>
        <v>0</v>
      </c>
      <c r="AF105" s="62">
        <f>SUM(คะแนนรายข้อ!DV91:DW91)</f>
        <v>0</v>
      </c>
      <c r="AG105" s="62">
        <f>SUM(คะแนนรายข้อ!DX91:DY91)</f>
        <v>0</v>
      </c>
      <c r="AH105" s="62">
        <f>SUM(คะแนนรายข้อ!DZ91:EA91)</f>
        <v>0</v>
      </c>
      <c r="AI105" s="62">
        <f>SUM(คะแนนรายข้อ!EB91:EC91)</f>
        <v>0</v>
      </c>
      <c r="AJ105" s="62">
        <f>SUM(คะแนนรายข้อ!ED91:EE91)</f>
        <v>0</v>
      </c>
      <c r="AK105" s="1">
        <f>SUM(คะแนนรายข้อ!EJ91:EK91)</f>
        <v>0</v>
      </c>
      <c r="AL105" s="1">
        <f>SUM(คะแนนรายข้อ!EL91:EM91)</f>
        <v>0</v>
      </c>
      <c r="AM105" s="1">
        <f>SUM(คะแนนรายข้อ!EN91:EO91)</f>
        <v>0</v>
      </c>
      <c r="AN105" s="1">
        <f>SUM(คะแนนรายข้อ!EP91:EQ91)</f>
        <v>0</v>
      </c>
      <c r="AO105" s="1">
        <f>SUM(คะแนนรายข้อ!ER91:ES91)</f>
        <v>0</v>
      </c>
      <c r="AP105" s="1">
        <f>SUM(คะแนนรายข้อ!ET91:EU91)</f>
        <v>0</v>
      </c>
      <c r="AQ105" s="1">
        <f>SUM(คะแนนรายข้อ!EV91:EW91)</f>
        <v>0</v>
      </c>
      <c r="AR105" s="1">
        <f>SUM(คะแนนรายข้อ!EX91:EY91)</f>
        <v>0</v>
      </c>
      <c r="AS105" s="1">
        <f>SUM(คะแนนรายข้อ!EZ91:FA91)</f>
        <v>0</v>
      </c>
      <c r="AT105" s="1">
        <f>SUM(คะแนนรายข้อ!FB91:FC91)</f>
        <v>0</v>
      </c>
      <c r="AU105" s="1">
        <f>SUM(คะแนนรายข้อ!FD91:FE91)</f>
        <v>0</v>
      </c>
      <c r="AV105" s="1">
        <f>SUM(คะแนนรายข้อ!FF91:FG91)</f>
        <v>0</v>
      </c>
      <c r="AW105" s="1">
        <f>SUM(คะแนนรายข้อ!FH91:FI91)</f>
        <v>0</v>
      </c>
      <c r="AX105" s="1">
        <f>SUM(คะแนนรายข้อ!FJ91:FK91)</f>
        <v>0</v>
      </c>
      <c r="AY105" s="69">
        <f>SUM(คะแนนรายข้อ!FP91:GQ91)</f>
        <v>0</v>
      </c>
      <c r="AZ105" s="69">
        <f>SUM(คะแนนรายข้อ!GW91:HD91)</f>
        <v>0</v>
      </c>
      <c r="BA105" s="69">
        <f>SUM(คะแนนรายข้อ!HI91:HT91)</f>
        <v>0</v>
      </c>
      <c r="BB105" s="69">
        <f>SUM(คะแนนรายข้อ!HY91:IJ91)</f>
        <v>0</v>
      </c>
      <c r="BC105" s="2">
        <f>SUM(คะแนนรายข้อ!IO91:IS91)</f>
        <v>0</v>
      </c>
      <c r="BD105" s="2">
        <f>SUM(คะแนนรายข้อ!IT91:IX91)</f>
        <v>0</v>
      </c>
      <c r="BE105" s="2">
        <f>SUM(คะแนนรายข้อ!IY91:JC91)</f>
        <v>0</v>
      </c>
      <c r="BF105" s="2">
        <f>SUM(คะแนนรายข้อ!JD91:JH91)</f>
        <v>0</v>
      </c>
      <c r="BG105" s="69">
        <f t="shared" si="62"/>
        <v>0</v>
      </c>
    </row>
    <row r="106" spans="1:59">
      <c r="A106" s="68">
        <v>20</v>
      </c>
      <c r="B106" s="73">
        <f>คะแนนรายข้อ!B92</f>
        <v>0</v>
      </c>
      <c r="C106" s="73">
        <f>คะแนนรายข้อ!C92</f>
        <v>0</v>
      </c>
      <c r="D106" s="1">
        <f>SUM(คะแนนรายข้อ!D92:G92)</f>
        <v>0</v>
      </c>
      <c r="E106" s="1">
        <f>SUM(คะแนนรายข้อ!H92:K92)</f>
        <v>0</v>
      </c>
      <c r="F106" s="1">
        <f>SUM(คะแนนรายข้อ!L92:O92)</f>
        <v>0</v>
      </c>
      <c r="G106" s="1">
        <f>SUM(คะแนนรายข้อ!P92:S92)</f>
        <v>0</v>
      </c>
      <c r="H106" s="1">
        <f>SUM(คะแนนรายข้อ!T92:W92)</f>
        <v>0</v>
      </c>
      <c r="I106" s="1">
        <f>SUM(คะแนนรายข้อ!X92:AA92)</f>
        <v>0</v>
      </c>
      <c r="J106" s="1">
        <f>SUM(คะแนนรายข้อ!AB92:AE92)</f>
        <v>0</v>
      </c>
      <c r="K106" s="1">
        <f>SUM(คะแนนรายข้อ!AF92:AI92)</f>
        <v>0</v>
      </c>
      <c r="L106" s="60">
        <f>SUM(คะแนนรายข้อ!AO92:AR92)</f>
        <v>0</v>
      </c>
      <c r="M106" s="60">
        <f>SUM(คะแนนรายข้อ!AS92:AV92)</f>
        <v>0</v>
      </c>
      <c r="N106" s="60">
        <f>SUM(คะแนนรายข้อ!AW92:AZ92)</f>
        <v>0</v>
      </c>
      <c r="O106" s="60">
        <f>SUM(คะแนนรายข้อ!BA92:BD92)</f>
        <v>0</v>
      </c>
      <c r="P106" s="60">
        <f>SUM(คะแนนรายข้อ!BE92:BH92)</f>
        <v>0</v>
      </c>
      <c r="Q106" s="60">
        <f>SUM(คะแนนรายข้อ!BI92:BL92)</f>
        <v>0</v>
      </c>
      <c r="R106" s="60">
        <f>SUM(คะแนนรายข้อ!BM92:BP92)</f>
        <v>0</v>
      </c>
      <c r="S106" s="60">
        <f>SUM(คะแนนรายข้อ!BQ92:BT92)</f>
        <v>0</v>
      </c>
      <c r="T106" s="60">
        <f>SUM(คะแนนรายข้อ!BU92:BX92)</f>
        <v>0</v>
      </c>
      <c r="U106" s="60">
        <f>SUM(คะแนนรายข้อ!BY92:CB92)</f>
        <v>0</v>
      </c>
      <c r="V106" s="60">
        <f>SUM(คะแนนรายข้อ!CC92:CF92)</f>
        <v>0</v>
      </c>
      <c r="W106" s="60">
        <f>SUM(คะแนนรายข้อ!CG92:CJ92)</f>
        <v>0</v>
      </c>
      <c r="X106" s="60">
        <f>SUM(คะแนนรายข้อ!CK92:CN92)</f>
        <v>0</v>
      </c>
      <c r="Y106" s="60">
        <f>SUM(คะแนนรายข้อ!CO92:CR92)</f>
        <v>0</v>
      </c>
      <c r="Z106" s="61">
        <f>SUM(คะแนนรายข้อ!CX92:DD92)</f>
        <v>0</v>
      </c>
      <c r="AA106" s="62">
        <f>SUM(คะแนนรายข้อ!DL92:DM92)</f>
        <v>0</v>
      </c>
      <c r="AB106" s="62">
        <f>SUM(คะแนนรายข้อ!DN92:DO92)</f>
        <v>0</v>
      </c>
      <c r="AC106" s="62">
        <f>SUM(คะแนนรายข้อ!DP92:DQ92)</f>
        <v>0</v>
      </c>
      <c r="AD106" s="62">
        <f>SUM(คะแนนรายข้อ!DR92:DS92)</f>
        <v>0</v>
      </c>
      <c r="AE106" s="62">
        <f>SUM(คะแนนรายข้อ!DT92:DU92)</f>
        <v>0</v>
      </c>
      <c r="AF106" s="62">
        <f>SUM(คะแนนรายข้อ!DV92:DW92)</f>
        <v>0</v>
      </c>
      <c r="AG106" s="62">
        <f>SUM(คะแนนรายข้อ!DX92:DY92)</f>
        <v>0</v>
      </c>
      <c r="AH106" s="62">
        <f>SUM(คะแนนรายข้อ!DZ92:EA92)</f>
        <v>0</v>
      </c>
      <c r="AI106" s="62">
        <f>SUM(คะแนนรายข้อ!EB92:EC92)</f>
        <v>0</v>
      </c>
      <c r="AJ106" s="62">
        <f>SUM(คะแนนรายข้อ!ED92:EE92)</f>
        <v>0</v>
      </c>
      <c r="AK106" s="1">
        <f>SUM(คะแนนรายข้อ!EJ92:EK92)</f>
        <v>0</v>
      </c>
      <c r="AL106" s="1">
        <f>SUM(คะแนนรายข้อ!EL92:EM92)</f>
        <v>0</v>
      </c>
      <c r="AM106" s="1">
        <f>SUM(คะแนนรายข้อ!EN92:EO92)</f>
        <v>0</v>
      </c>
      <c r="AN106" s="1">
        <f>SUM(คะแนนรายข้อ!EP92:EQ92)</f>
        <v>0</v>
      </c>
      <c r="AO106" s="1">
        <f>SUM(คะแนนรายข้อ!ER92:ES92)</f>
        <v>0</v>
      </c>
      <c r="AP106" s="1">
        <f>SUM(คะแนนรายข้อ!ET92:EU92)</f>
        <v>0</v>
      </c>
      <c r="AQ106" s="1">
        <f>SUM(คะแนนรายข้อ!EV92:EW92)</f>
        <v>0</v>
      </c>
      <c r="AR106" s="1">
        <f>SUM(คะแนนรายข้อ!EX92:EY92)</f>
        <v>0</v>
      </c>
      <c r="AS106" s="1">
        <f>SUM(คะแนนรายข้อ!EZ92:FA92)</f>
        <v>0</v>
      </c>
      <c r="AT106" s="1">
        <f>SUM(คะแนนรายข้อ!FB92:FC92)</f>
        <v>0</v>
      </c>
      <c r="AU106" s="1">
        <f>SUM(คะแนนรายข้อ!FD92:FE92)</f>
        <v>0</v>
      </c>
      <c r="AV106" s="1">
        <f>SUM(คะแนนรายข้อ!FF92:FG92)</f>
        <v>0</v>
      </c>
      <c r="AW106" s="1">
        <f>SUM(คะแนนรายข้อ!FH92:FI92)</f>
        <v>0</v>
      </c>
      <c r="AX106" s="1">
        <f>SUM(คะแนนรายข้อ!FJ92:FK92)</f>
        <v>0</v>
      </c>
      <c r="AY106" s="69">
        <f>SUM(คะแนนรายข้อ!FP92:GQ92)</f>
        <v>0</v>
      </c>
      <c r="AZ106" s="69">
        <f>SUM(คะแนนรายข้อ!GW92:HD92)</f>
        <v>0</v>
      </c>
      <c r="BA106" s="69">
        <f>SUM(คะแนนรายข้อ!HI92:HT92)</f>
        <v>0</v>
      </c>
      <c r="BB106" s="69">
        <f>SUM(คะแนนรายข้อ!HY92:IJ92)</f>
        <v>0</v>
      </c>
      <c r="BC106" s="2">
        <f>SUM(คะแนนรายข้อ!IO92:IS92)</f>
        <v>0</v>
      </c>
      <c r="BD106" s="2">
        <f>SUM(คะแนนรายข้อ!IT92:IX92)</f>
        <v>0</v>
      </c>
      <c r="BE106" s="2">
        <f>SUM(คะแนนรายข้อ!IY92:JC92)</f>
        <v>0</v>
      </c>
      <c r="BF106" s="2">
        <f>SUM(คะแนนรายข้อ!JD92:JH92)</f>
        <v>0</v>
      </c>
      <c r="BG106" s="69">
        <f t="shared" si="62"/>
        <v>0</v>
      </c>
    </row>
    <row r="107" spans="1:59">
      <c r="A107" s="68">
        <v>21</v>
      </c>
      <c r="B107" s="73">
        <f>คะแนนรายข้อ!B93</f>
        <v>0</v>
      </c>
      <c r="C107" s="73">
        <f>คะแนนรายข้อ!C93</f>
        <v>0</v>
      </c>
      <c r="D107" s="1">
        <f>SUM(คะแนนรายข้อ!D93:G93)</f>
        <v>0</v>
      </c>
      <c r="E107" s="1">
        <f>SUM(คะแนนรายข้อ!H93:K93)</f>
        <v>0</v>
      </c>
      <c r="F107" s="1">
        <f>SUM(คะแนนรายข้อ!L93:O93)</f>
        <v>0</v>
      </c>
      <c r="G107" s="1">
        <f>SUM(คะแนนรายข้อ!P93:S93)</f>
        <v>0</v>
      </c>
      <c r="H107" s="1">
        <f>SUM(คะแนนรายข้อ!T93:W93)</f>
        <v>0</v>
      </c>
      <c r="I107" s="1">
        <f>SUM(คะแนนรายข้อ!X93:AA93)</f>
        <v>0</v>
      </c>
      <c r="J107" s="1">
        <f>SUM(คะแนนรายข้อ!AB93:AE93)</f>
        <v>0</v>
      </c>
      <c r="K107" s="1">
        <f>SUM(คะแนนรายข้อ!AF93:AI93)</f>
        <v>0</v>
      </c>
      <c r="L107" s="60">
        <f>SUM(คะแนนรายข้อ!AO93:AR93)</f>
        <v>0</v>
      </c>
      <c r="M107" s="60">
        <f>SUM(คะแนนรายข้อ!AS93:AV93)</f>
        <v>0</v>
      </c>
      <c r="N107" s="60">
        <f>SUM(คะแนนรายข้อ!AW93:AZ93)</f>
        <v>0</v>
      </c>
      <c r="O107" s="60">
        <f>SUM(คะแนนรายข้อ!BA93:BD93)</f>
        <v>0</v>
      </c>
      <c r="P107" s="60">
        <f>SUM(คะแนนรายข้อ!BE93:BH93)</f>
        <v>0</v>
      </c>
      <c r="Q107" s="60">
        <f>SUM(คะแนนรายข้อ!BI93:BL93)</f>
        <v>0</v>
      </c>
      <c r="R107" s="60">
        <f>SUM(คะแนนรายข้อ!BM93:BP93)</f>
        <v>0</v>
      </c>
      <c r="S107" s="60">
        <f>SUM(คะแนนรายข้อ!BQ93:BT93)</f>
        <v>0</v>
      </c>
      <c r="T107" s="60">
        <f>SUM(คะแนนรายข้อ!BU93:BX93)</f>
        <v>0</v>
      </c>
      <c r="U107" s="60">
        <f>SUM(คะแนนรายข้อ!BY93:CB93)</f>
        <v>0</v>
      </c>
      <c r="V107" s="60">
        <f>SUM(คะแนนรายข้อ!CC93:CF93)</f>
        <v>0</v>
      </c>
      <c r="W107" s="60">
        <f>SUM(คะแนนรายข้อ!CG93:CJ93)</f>
        <v>0</v>
      </c>
      <c r="X107" s="60">
        <f>SUM(คะแนนรายข้อ!CK93:CN93)</f>
        <v>0</v>
      </c>
      <c r="Y107" s="60">
        <f>SUM(คะแนนรายข้อ!CO93:CR93)</f>
        <v>0</v>
      </c>
      <c r="Z107" s="61">
        <f>SUM(คะแนนรายข้อ!CX93:DD93)</f>
        <v>0</v>
      </c>
      <c r="AA107" s="62">
        <f>SUM(คะแนนรายข้อ!DL93:DM93)</f>
        <v>0</v>
      </c>
      <c r="AB107" s="62">
        <f>SUM(คะแนนรายข้อ!DN93:DO93)</f>
        <v>0</v>
      </c>
      <c r="AC107" s="62">
        <f>SUM(คะแนนรายข้อ!DP93:DQ93)</f>
        <v>0</v>
      </c>
      <c r="AD107" s="62">
        <f>SUM(คะแนนรายข้อ!DR93:DS93)</f>
        <v>0</v>
      </c>
      <c r="AE107" s="62">
        <f>SUM(คะแนนรายข้อ!DT93:DU93)</f>
        <v>0</v>
      </c>
      <c r="AF107" s="62">
        <f>SUM(คะแนนรายข้อ!DV93:DW93)</f>
        <v>0</v>
      </c>
      <c r="AG107" s="62">
        <f>SUM(คะแนนรายข้อ!DX93:DY93)</f>
        <v>0</v>
      </c>
      <c r="AH107" s="62">
        <f>SUM(คะแนนรายข้อ!DZ93:EA93)</f>
        <v>0</v>
      </c>
      <c r="AI107" s="62">
        <f>SUM(คะแนนรายข้อ!EB93:EC93)</f>
        <v>0</v>
      </c>
      <c r="AJ107" s="62">
        <f>SUM(คะแนนรายข้อ!ED93:EE93)</f>
        <v>0</v>
      </c>
      <c r="AK107" s="1">
        <f>SUM(คะแนนรายข้อ!EJ93:EK93)</f>
        <v>0</v>
      </c>
      <c r="AL107" s="1">
        <f>SUM(คะแนนรายข้อ!EL93:EM93)</f>
        <v>0</v>
      </c>
      <c r="AM107" s="1">
        <f>SUM(คะแนนรายข้อ!EN93:EO93)</f>
        <v>0</v>
      </c>
      <c r="AN107" s="1">
        <f>SUM(คะแนนรายข้อ!EP93:EQ93)</f>
        <v>0</v>
      </c>
      <c r="AO107" s="1">
        <f>SUM(คะแนนรายข้อ!ER93:ES93)</f>
        <v>0</v>
      </c>
      <c r="AP107" s="1">
        <f>SUM(คะแนนรายข้อ!ET93:EU93)</f>
        <v>0</v>
      </c>
      <c r="AQ107" s="1">
        <f>SUM(คะแนนรายข้อ!EV93:EW93)</f>
        <v>0</v>
      </c>
      <c r="AR107" s="1">
        <f>SUM(คะแนนรายข้อ!EX93:EY93)</f>
        <v>0</v>
      </c>
      <c r="AS107" s="1">
        <f>SUM(คะแนนรายข้อ!EZ93:FA93)</f>
        <v>0</v>
      </c>
      <c r="AT107" s="1">
        <f>SUM(คะแนนรายข้อ!FB93:FC93)</f>
        <v>0</v>
      </c>
      <c r="AU107" s="1">
        <f>SUM(คะแนนรายข้อ!FD93:FE93)</f>
        <v>0</v>
      </c>
      <c r="AV107" s="1">
        <f>SUM(คะแนนรายข้อ!FF93:FG93)</f>
        <v>0</v>
      </c>
      <c r="AW107" s="1">
        <f>SUM(คะแนนรายข้อ!FH93:FI93)</f>
        <v>0</v>
      </c>
      <c r="AX107" s="1">
        <f>SUM(คะแนนรายข้อ!FJ93:FK93)</f>
        <v>0</v>
      </c>
      <c r="AY107" s="69">
        <f>SUM(คะแนนรายข้อ!FP93:GQ93)</f>
        <v>0</v>
      </c>
      <c r="AZ107" s="69">
        <f>SUM(คะแนนรายข้อ!GW93:HD93)</f>
        <v>0</v>
      </c>
      <c r="BA107" s="69">
        <f>SUM(คะแนนรายข้อ!HI93:HT93)</f>
        <v>0</v>
      </c>
      <c r="BB107" s="69">
        <f>SUM(คะแนนรายข้อ!HY93:IJ93)</f>
        <v>0</v>
      </c>
      <c r="BC107" s="2">
        <f>SUM(คะแนนรายข้อ!IO93:IS93)</f>
        <v>0</v>
      </c>
      <c r="BD107" s="2">
        <f>SUM(คะแนนรายข้อ!IT93:IX93)</f>
        <v>0</v>
      </c>
      <c r="BE107" s="2">
        <f>SUM(คะแนนรายข้อ!IY93:JC93)</f>
        <v>0</v>
      </c>
      <c r="BF107" s="2">
        <f>SUM(คะแนนรายข้อ!JD93:JH93)</f>
        <v>0</v>
      </c>
      <c r="BG107" s="69">
        <f t="shared" si="62"/>
        <v>0</v>
      </c>
    </row>
    <row r="108" spans="1:59">
      <c r="A108" s="68">
        <v>22</v>
      </c>
      <c r="B108" s="73">
        <f>คะแนนรายข้อ!B94</f>
        <v>0</v>
      </c>
      <c r="C108" s="73">
        <f>คะแนนรายข้อ!C94</f>
        <v>0</v>
      </c>
      <c r="D108" s="1">
        <f>SUM(คะแนนรายข้อ!D94:G94)</f>
        <v>0</v>
      </c>
      <c r="E108" s="1">
        <f>SUM(คะแนนรายข้อ!H94:K94)</f>
        <v>0</v>
      </c>
      <c r="F108" s="1">
        <f>SUM(คะแนนรายข้อ!L94:O94)</f>
        <v>0</v>
      </c>
      <c r="G108" s="1">
        <f>SUM(คะแนนรายข้อ!P94:S94)</f>
        <v>0</v>
      </c>
      <c r="H108" s="1">
        <f>SUM(คะแนนรายข้อ!T94:W94)</f>
        <v>0</v>
      </c>
      <c r="I108" s="1">
        <f>SUM(คะแนนรายข้อ!X94:AA94)</f>
        <v>0</v>
      </c>
      <c r="J108" s="1">
        <f>SUM(คะแนนรายข้อ!AB94:AE94)</f>
        <v>0</v>
      </c>
      <c r="K108" s="1">
        <f>SUM(คะแนนรายข้อ!AF94:AI94)</f>
        <v>0</v>
      </c>
      <c r="L108" s="60">
        <f>SUM(คะแนนรายข้อ!AO94:AR94)</f>
        <v>0</v>
      </c>
      <c r="M108" s="60">
        <f>SUM(คะแนนรายข้อ!AS94:AV94)</f>
        <v>0</v>
      </c>
      <c r="N108" s="60">
        <f>SUM(คะแนนรายข้อ!AW94:AZ94)</f>
        <v>0</v>
      </c>
      <c r="O108" s="60">
        <f>SUM(คะแนนรายข้อ!BA94:BD94)</f>
        <v>0</v>
      </c>
      <c r="P108" s="60">
        <f>SUM(คะแนนรายข้อ!BE94:BH94)</f>
        <v>0</v>
      </c>
      <c r="Q108" s="60">
        <f>SUM(คะแนนรายข้อ!BI94:BL94)</f>
        <v>0</v>
      </c>
      <c r="R108" s="60">
        <f>SUM(คะแนนรายข้อ!BM94:BP94)</f>
        <v>0</v>
      </c>
      <c r="S108" s="60">
        <f>SUM(คะแนนรายข้อ!BQ94:BT94)</f>
        <v>0</v>
      </c>
      <c r="T108" s="60">
        <f>SUM(คะแนนรายข้อ!BU94:BX94)</f>
        <v>0</v>
      </c>
      <c r="U108" s="60">
        <f>SUM(คะแนนรายข้อ!BY94:CB94)</f>
        <v>0</v>
      </c>
      <c r="V108" s="60">
        <f>SUM(คะแนนรายข้อ!CC94:CF94)</f>
        <v>0</v>
      </c>
      <c r="W108" s="60">
        <f>SUM(คะแนนรายข้อ!CG94:CJ94)</f>
        <v>0</v>
      </c>
      <c r="X108" s="60">
        <f>SUM(คะแนนรายข้อ!CK94:CN94)</f>
        <v>0</v>
      </c>
      <c r="Y108" s="60">
        <f>SUM(คะแนนรายข้อ!CO94:CR94)</f>
        <v>0</v>
      </c>
      <c r="Z108" s="61">
        <f>SUM(คะแนนรายข้อ!CX94:DD94)</f>
        <v>0</v>
      </c>
      <c r="AA108" s="62">
        <f>SUM(คะแนนรายข้อ!DL94:DM94)</f>
        <v>0</v>
      </c>
      <c r="AB108" s="62">
        <f>SUM(คะแนนรายข้อ!DN94:DO94)</f>
        <v>0</v>
      </c>
      <c r="AC108" s="62">
        <f>SUM(คะแนนรายข้อ!DP94:DQ94)</f>
        <v>0</v>
      </c>
      <c r="AD108" s="62">
        <f>SUM(คะแนนรายข้อ!DR94:DS94)</f>
        <v>0</v>
      </c>
      <c r="AE108" s="62">
        <f>SUM(คะแนนรายข้อ!DT94:DU94)</f>
        <v>0</v>
      </c>
      <c r="AF108" s="62">
        <f>SUM(คะแนนรายข้อ!DV94:DW94)</f>
        <v>0</v>
      </c>
      <c r="AG108" s="62">
        <f>SUM(คะแนนรายข้อ!DX94:DY94)</f>
        <v>0</v>
      </c>
      <c r="AH108" s="62">
        <f>SUM(คะแนนรายข้อ!DZ94:EA94)</f>
        <v>0</v>
      </c>
      <c r="AI108" s="62">
        <f>SUM(คะแนนรายข้อ!EB94:EC94)</f>
        <v>0</v>
      </c>
      <c r="AJ108" s="62">
        <f>SUM(คะแนนรายข้อ!ED94:EE94)</f>
        <v>0</v>
      </c>
      <c r="AK108" s="1">
        <f>SUM(คะแนนรายข้อ!EJ94:EK94)</f>
        <v>0</v>
      </c>
      <c r="AL108" s="1">
        <f>SUM(คะแนนรายข้อ!EL94:EM94)</f>
        <v>0</v>
      </c>
      <c r="AM108" s="1">
        <f>SUM(คะแนนรายข้อ!EN94:EO94)</f>
        <v>0</v>
      </c>
      <c r="AN108" s="1">
        <f>SUM(คะแนนรายข้อ!EP94:EQ94)</f>
        <v>0</v>
      </c>
      <c r="AO108" s="1">
        <f>SUM(คะแนนรายข้อ!ER94:ES94)</f>
        <v>0</v>
      </c>
      <c r="AP108" s="1">
        <f>SUM(คะแนนรายข้อ!ET94:EU94)</f>
        <v>0</v>
      </c>
      <c r="AQ108" s="1">
        <f>SUM(คะแนนรายข้อ!EV94:EW94)</f>
        <v>0</v>
      </c>
      <c r="AR108" s="1">
        <f>SUM(คะแนนรายข้อ!EX94:EY94)</f>
        <v>0</v>
      </c>
      <c r="AS108" s="1">
        <f>SUM(คะแนนรายข้อ!EZ94:FA94)</f>
        <v>0</v>
      </c>
      <c r="AT108" s="1">
        <f>SUM(คะแนนรายข้อ!FB94:FC94)</f>
        <v>0</v>
      </c>
      <c r="AU108" s="1">
        <f>SUM(คะแนนรายข้อ!FD94:FE94)</f>
        <v>0</v>
      </c>
      <c r="AV108" s="1">
        <f>SUM(คะแนนรายข้อ!FF94:FG94)</f>
        <v>0</v>
      </c>
      <c r="AW108" s="1">
        <f>SUM(คะแนนรายข้อ!FH94:FI94)</f>
        <v>0</v>
      </c>
      <c r="AX108" s="1">
        <f>SUM(คะแนนรายข้อ!FJ94:FK94)</f>
        <v>0</v>
      </c>
      <c r="AY108" s="69">
        <f>SUM(คะแนนรายข้อ!FP94:GQ94)</f>
        <v>0</v>
      </c>
      <c r="AZ108" s="69">
        <f>SUM(คะแนนรายข้อ!GW94:HD94)</f>
        <v>0</v>
      </c>
      <c r="BA108" s="69">
        <f>SUM(คะแนนรายข้อ!HI94:HT94)</f>
        <v>0</v>
      </c>
      <c r="BB108" s="69">
        <f>SUM(คะแนนรายข้อ!HY94:IJ94)</f>
        <v>0</v>
      </c>
      <c r="BC108" s="2">
        <f>SUM(คะแนนรายข้อ!IO94:IS94)</f>
        <v>0</v>
      </c>
      <c r="BD108" s="2">
        <f>SUM(คะแนนรายข้อ!IT94:IX94)</f>
        <v>0</v>
      </c>
      <c r="BE108" s="2">
        <f>SUM(คะแนนรายข้อ!IY94:JC94)</f>
        <v>0</v>
      </c>
      <c r="BF108" s="2">
        <f>SUM(คะแนนรายข้อ!JD94:JH94)</f>
        <v>0</v>
      </c>
      <c r="BG108" s="69">
        <f t="shared" si="62"/>
        <v>0</v>
      </c>
    </row>
    <row r="109" spans="1:59">
      <c r="A109" s="68">
        <v>23</v>
      </c>
      <c r="B109" s="73">
        <f>คะแนนรายข้อ!B95</f>
        <v>0</v>
      </c>
      <c r="C109" s="73">
        <f>คะแนนรายข้อ!C95</f>
        <v>0</v>
      </c>
      <c r="D109" s="1">
        <f>SUM(คะแนนรายข้อ!D95:G95)</f>
        <v>0</v>
      </c>
      <c r="E109" s="1">
        <f>SUM(คะแนนรายข้อ!H95:K95)</f>
        <v>0</v>
      </c>
      <c r="F109" s="1">
        <f>SUM(คะแนนรายข้อ!L95:O95)</f>
        <v>0</v>
      </c>
      <c r="G109" s="1">
        <f>SUM(คะแนนรายข้อ!P95:S95)</f>
        <v>0</v>
      </c>
      <c r="H109" s="1">
        <f>SUM(คะแนนรายข้อ!T95:W95)</f>
        <v>0</v>
      </c>
      <c r="I109" s="1">
        <f>SUM(คะแนนรายข้อ!X95:AA95)</f>
        <v>0</v>
      </c>
      <c r="J109" s="1">
        <f>SUM(คะแนนรายข้อ!AB95:AE95)</f>
        <v>0</v>
      </c>
      <c r="K109" s="1">
        <f>SUM(คะแนนรายข้อ!AF95:AI95)</f>
        <v>0</v>
      </c>
      <c r="L109" s="60">
        <f>SUM(คะแนนรายข้อ!AO95:AR95)</f>
        <v>0</v>
      </c>
      <c r="M109" s="60">
        <f>SUM(คะแนนรายข้อ!AS95:AV95)</f>
        <v>0</v>
      </c>
      <c r="N109" s="60">
        <f>SUM(คะแนนรายข้อ!AW95:AZ95)</f>
        <v>0</v>
      </c>
      <c r="O109" s="60">
        <f>SUM(คะแนนรายข้อ!BA95:BD95)</f>
        <v>0</v>
      </c>
      <c r="P109" s="60">
        <f>SUM(คะแนนรายข้อ!BE95:BH95)</f>
        <v>0</v>
      </c>
      <c r="Q109" s="60">
        <f>SUM(คะแนนรายข้อ!BI95:BL95)</f>
        <v>0</v>
      </c>
      <c r="R109" s="60">
        <f>SUM(คะแนนรายข้อ!BM95:BP95)</f>
        <v>0</v>
      </c>
      <c r="S109" s="60">
        <f>SUM(คะแนนรายข้อ!BQ95:BT95)</f>
        <v>0</v>
      </c>
      <c r="T109" s="60">
        <f>SUM(คะแนนรายข้อ!BU95:BX95)</f>
        <v>0</v>
      </c>
      <c r="U109" s="60">
        <f>SUM(คะแนนรายข้อ!BY95:CB95)</f>
        <v>0</v>
      </c>
      <c r="V109" s="60">
        <f>SUM(คะแนนรายข้อ!CC95:CF95)</f>
        <v>0</v>
      </c>
      <c r="W109" s="60">
        <f>SUM(คะแนนรายข้อ!CG95:CJ95)</f>
        <v>0</v>
      </c>
      <c r="X109" s="60">
        <f>SUM(คะแนนรายข้อ!CK95:CN95)</f>
        <v>0</v>
      </c>
      <c r="Y109" s="60">
        <f>SUM(คะแนนรายข้อ!CO95:CR95)</f>
        <v>0</v>
      </c>
      <c r="Z109" s="61">
        <f>SUM(คะแนนรายข้อ!CX95:DD95)</f>
        <v>0</v>
      </c>
      <c r="AA109" s="62">
        <f>SUM(คะแนนรายข้อ!DL95:DM95)</f>
        <v>0</v>
      </c>
      <c r="AB109" s="62">
        <f>SUM(คะแนนรายข้อ!DN95:DO95)</f>
        <v>0</v>
      </c>
      <c r="AC109" s="62">
        <f>SUM(คะแนนรายข้อ!DP95:DQ95)</f>
        <v>0</v>
      </c>
      <c r="AD109" s="62">
        <f>SUM(คะแนนรายข้อ!DR95:DS95)</f>
        <v>0</v>
      </c>
      <c r="AE109" s="62">
        <f>SUM(คะแนนรายข้อ!DT95:DU95)</f>
        <v>0</v>
      </c>
      <c r="AF109" s="62">
        <f>SUM(คะแนนรายข้อ!DV95:DW95)</f>
        <v>0</v>
      </c>
      <c r="AG109" s="62">
        <f>SUM(คะแนนรายข้อ!DX95:DY95)</f>
        <v>0</v>
      </c>
      <c r="AH109" s="62">
        <f>SUM(คะแนนรายข้อ!DZ95:EA95)</f>
        <v>0</v>
      </c>
      <c r="AI109" s="62">
        <f>SUM(คะแนนรายข้อ!EB95:EC95)</f>
        <v>0</v>
      </c>
      <c r="AJ109" s="62">
        <f>SUM(คะแนนรายข้อ!ED95:EE95)</f>
        <v>0</v>
      </c>
      <c r="AK109" s="1">
        <f>SUM(คะแนนรายข้อ!EJ95:EK95)</f>
        <v>0</v>
      </c>
      <c r="AL109" s="1">
        <f>SUM(คะแนนรายข้อ!EL95:EM95)</f>
        <v>0</v>
      </c>
      <c r="AM109" s="1">
        <f>SUM(คะแนนรายข้อ!EN95:EO95)</f>
        <v>0</v>
      </c>
      <c r="AN109" s="1">
        <f>SUM(คะแนนรายข้อ!EP95:EQ95)</f>
        <v>0</v>
      </c>
      <c r="AO109" s="1">
        <f>SUM(คะแนนรายข้อ!ER95:ES95)</f>
        <v>0</v>
      </c>
      <c r="AP109" s="1">
        <f>SUM(คะแนนรายข้อ!ET95:EU95)</f>
        <v>0</v>
      </c>
      <c r="AQ109" s="1">
        <f>SUM(คะแนนรายข้อ!EV95:EW95)</f>
        <v>0</v>
      </c>
      <c r="AR109" s="1">
        <f>SUM(คะแนนรายข้อ!EX95:EY95)</f>
        <v>0</v>
      </c>
      <c r="AS109" s="1">
        <f>SUM(คะแนนรายข้อ!EZ95:FA95)</f>
        <v>0</v>
      </c>
      <c r="AT109" s="1">
        <f>SUM(คะแนนรายข้อ!FB95:FC95)</f>
        <v>0</v>
      </c>
      <c r="AU109" s="1">
        <f>SUM(คะแนนรายข้อ!FD95:FE95)</f>
        <v>0</v>
      </c>
      <c r="AV109" s="1">
        <f>SUM(คะแนนรายข้อ!FF95:FG95)</f>
        <v>0</v>
      </c>
      <c r="AW109" s="1">
        <f>SUM(คะแนนรายข้อ!FH95:FI95)</f>
        <v>0</v>
      </c>
      <c r="AX109" s="1">
        <f>SUM(คะแนนรายข้อ!FJ95:FK95)</f>
        <v>0</v>
      </c>
      <c r="AY109" s="69">
        <f>SUM(คะแนนรายข้อ!FP95:GQ95)</f>
        <v>0</v>
      </c>
      <c r="AZ109" s="69">
        <f>SUM(คะแนนรายข้อ!GW95:HD95)</f>
        <v>0</v>
      </c>
      <c r="BA109" s="69">
        <f>SUM(คะแนนรายข้อ!HI95:HT95)</f>
        <v>0</v>
      </c>
      <c r="BB109" s="69">
        <f>SUM(คะแนนรายข้อ!HY95:IJ95)</f>
        <v>0</v>
      </c>
      <c r="BC109" s="2">
        <f>SUM(คะแนนรายข้อ!IO95:IS95)</f>
        <v>0</v>
      </c>
      <c r="BD109" s="2">
        <f>SUM(คะแนนรายข้อ!IT95:IX95)</f>
        <v>0</v>
      </c>
      <c r="BE109" s="2">
        <f>SUM(คะแนนรายข้อ!IY95:JC95)</f>
        <v>0</v>
      </c>
      <c r="BF109" s="2">
        <f>SUM(คะแนนรายข้อ!JD95:JH95)</f>
        <v>0</v>
      </c>
      <c r="BG109" s="69">
        <f t="shared" si="62"/>
        <v>0</v>
      </c>
    </row>
    <row r="110" spans="1:59">
      <c r="A110" s="68">
        <v>24</v>
      </c>
      <c r="B110" s="73">
        <f>คะแนนรายข้อ!B96</f>
        <v>0</v>
      </c>
      <c r="C110" s="73">
        <f>คะแนนรายข้อ!C96</f>
        <v>0</v>
      </c>
      <c r="D110" s="1">
        <f>SUM(คะแนนรายข้อ!D96:G96)</f>
        <v>0</v>
      </c>
      <c r="E110" s="1">
        <f>SUM(คะแนนรายข้อ!H96:K96)</f>
        <v>0</v>
      </c>
      <c r="F110" s="1">
        <f>SUM(คะแนนรายข้อ!L96:O96)</f>
        <v>0</v>
      </c>
      <c r="G110" s="1">
        <f>SUM(คะแนนรายข้อ!P96:S96)</f>
        <v>0</v>
      </c>
      <c r="H110" s="1">
        <f>SUM(คะแนนรายข้อ!T96:W96)</f>
        <v>0</v>
      </c>
      <c r="I110" s="1">
        <f>SUM(คะแนนรายข้อ!X96:AA96)</f>
        <v>0</v>
      </c>
      <c r="J110" s="1">
        <f>SUM(คะแนนรายข้อ!AB96:AE96)</f>
        <v>0</v>
      </c>
      <c r="K110" s="1">
        <f>SUM(คะแนนรายข้อ!AF96:AI96)</f>
        <v>0</v>
      </c>
      <c r="L110" s="60">
        <f>SUM(คะแนนรายข้อ!AO96:AR96)</f>
        <v>0</v>
      </c>
      <c r="M110" s="60">
        <f>SUM(คะแนนรายข้อ!AS96:AV96)</f>
        <v>0</v>
      </c>
      <c r="N110" s="60">
        <f>SUM(คะแนนรายข้อ!AW96:AZ96)</f>
        <v>0</v>
      </c>
      <c r="O110" s="60">
        <f>SUM(คะแนนรายข้อ!BA96:BD96)</f>
        <v>0</v>
      </c>
      <c r="P110" s="60">
        <f>SUM(คะแนนรายข้อ!BE96:BH96)</f>
        <v>0</v>
      </c>
      <c r="Q110" s="60">
        <f>SUM(คะแนนรายข้อ!BI96:BL96)</f>
        <v>0</v>
      </c>
      <c r="R110" s="60">
        <f>SUM(คะแนนรายข้อ!BM96:BP96)</f>
        <v>0</v>
      </c>
      <c r="S110" s="60">
        <f>SUM(คะแนนรายข้อ!BQ96:BT96)</f>
        <v>0</v>
      </c>
      <c r="T110" s="60">
        <f>SUM(คะแนนรายข้อ!BU96:BX96)</f>
        <v>0</v>
      </c>
      <c r="U110" s="60">
        <f>SUM(คะแนนรายข้อ!BY96:CB96)</f>
        <v>0</v>
      </c>
      <c r="V110" s="60">
        <f>SUM(คะแนนรายข้อ!CC96:CF96)</f>
        <v>0</v>
      </c>
      <c r="W110" s="60">
        <f>SUM(คะแนนรายข้อ!CG96:CJ96)</f>
        <v>0</v>
      </c>
      <c r="X110" s="60">
        <f>SUM(คะแนนรายข้อ!CK96:CN96)</f>
        <v>0</v>
      </c>
      <c r="Y110" s="60">
        <f>SUM(คะแนนรายข้อ!CO96:CR96)</f>
        <v>0</v>
      </c>
      <c r="Z110" s="61">
        <f>SUM(คะแนนรายข้อ!CX96:DD96)</f>
        <v>0</v>
      </c>
      <c r="AA110" s="62">
        <f>SUM(คะแนนรายข้อ!DL96:DM96)</f>
        <v>0</v>
      </c>
      <c r="AB110" s="62">
        <f>SUM(คะแนนรายข้อ!DN96:DO96)</f>
        <v>0</v>
      </c>
      <c r="AC110" s="62">
        <f>SUM(คะแนนรายข้อ!DP96:DQ96)</f>
        <v>0</v>
      </c>
      <c r="AD110" s="62">
        <f>SUM(คะแนนรายข้อ!DR96:DS96)</f>
        <v>0</v>
      </c>
      <c r="AE110" s="62">
        <f>SUM(คะแนนรายข้อ!DT96:DU96)</f>
        <v>0</v>
      </c>
      <c r="AF110" s="62">
        <f>SUM(คะแนนรายข้อ!DV96:DW96)</f>
        <v>0</v>
      </c>
      <c r="AG110" s="62">
        <f>SUM(คะแนนรายข้อ!DX96:DY96)</f>
        <v>0</v>
      </c>
      <c r="AH110" s="62">
        <f>SUM(คะแนนรายข้อ!DZ96:EA96)</f>
        <v>0</v>
      </c>
      <c r="AI110" s="62">
        <f>SUM(คะแนนรายข้อ!EB96:EC96)</f>
        <v>0</v>
      </c>
      <c r="AJ110" s="62">
        <f>SUM(คะแนนรายข้อ!ED96:EE96)</f>
        <v>0</v>
      </c>
      <c r="AK110" s="1">
        <f>SUM(คะแนนรายข้อ!EJ96:EK96)</f>
        <v>0</v>
      </c>
      <c r="AL110" s="1">
        <f>SUM(คะแนนรายข้อ!EL96:EM96)</f>
        <v>0</v>
      </c>
      <c r="AM110" s="1">
        <f>SUM(คะแนนรายข้อ!EN96:EO96)</f>
        <v>0</v>
      </c>
      <c r="AN110" s="1">
        <f>SUM(คะแนนรายข้อ!EP96:EQ96)</f>
        <v>0</v>
      </c>
      <c r="AO110" s="1">
        <f>SUM(คะแนนรายข้อ!ER96:ES96)</f>
        <v>0</v>
      </c>
      <c r="AP110" s="1">
        <f>SUM(คะแนนรายข้อ!ET96:EU96)</f>
        <v>0</v>
      </c>
      <c r="AQ110" s="1">
        <f>SUM(คะแนนรายข้อ!EV96:EW96)</f>
        <v>0</v>
      </c>
      <c r="AR110" s="1">
        <f>SUM(คะแนนรายข้อ!EX96:EY96)</f>
        <v>0</v>
      </c>
      <c r="AS110" s="1">
        <f>SUM(คะแนนรายข้อ!EZ96:FA96)</f>
        <v>0</v>
      </c>
      <c r="AT110" s="1">
        <f>SUM(คะแนนรายข้อ!FB96:FC96)</f>
        <v>0</v>
      </c>
      <c r="AU110" s="1">
        <f>SUM(คะแนนรายข้อ!FD96:FE96)</f>
        <v>0</v>
      </c>
      <c r="AV110" s="1">
        <f>SUM(คะแนนรายข้อ!FF96:FG96)</f>
        <v>0</v>
      </c>
      <c r="AW110" s="1">
        <f>SUM(คะแนนรายข้อ!FH96:FI96)</f>
        <v>0</v>
      </c>
      <c r="AX110" s="1">
        <f>SUM(คะแนนรายข้อ!FJ96:FK96)</f>
        <v>0</v>
      </c>
      <c r="AY110" s="69">
        <f>SUM(คะแนนรายข้อ!FP96:GQ96)</f>
        <v>0</v>
      </c>
      <c r="AZ110" s="69">
        <f>SUM(คะแนนรายข้อ!GW96:HD96)</f>
        <v>0</v>
      </c>
      <c r="BA110" s="69">
        <f>SUM(คะแนนรายข้อ!HI96:HT96)</f>
        <v>0</v>
      </c>
      <c r="BB110" s="69">
        <f>SUM(คะแนนรายข้อ!HY96:IJ96)</f>
        <v>0</v>
      </c>
      <c r="BC110" s="2">
        <f>SUM(คะแนนรายข้อ!IO96:IS96)</f>
        <v>0</v>
      </c>
      <c r="BD110" s="2">
        <f>SUM(คะแนนรายข้อ!IT96:IX96)</f>
        <v>0</v>
      </c>
      <c r="BE110" s="2">
        <f>SUM(คะแนนรายข้อ!IY96:JC96)</f>
        <v>0</v>
      </c>
      <c r="BF110" s="2">
        <f>SUM(คะแนนรายข้อ!JD96:JH96)</f>
        <v>0</v>
      </c>
      <c r="BG110" s="69">
        <f t="shared" si="62"/>
        <v>0</v>
      </c>
    </row>
    <row r="111" spans="1:59">
      <c r="A111" s="68">
        <v>25</v>
      </c>
      <c r="B111" s="73">
        <f>คะแนนรายข้อ!B97</f>
        <v>0</v>
      </c>
      <c r="C111" s="73">
        <f>คะแนนรายข้อ!C97</f>
        <v>0</v>
      </c>
      <c r="D111" s="1">
        <f>SUM(คะแนนรายข้อ!D97:G97)</f>
        <v>0</v>
      </c>
      <c r="E111" s="1">
        <f>SUM(คะแนนรายข้อ!H97:K97)</f>
        <v>0</v>
      </c>
      <c r="F111" s="1">
        <f>SUM(คะแนนรายข้อ!L97:O97)</f>
        <v>0</v>
      </c>
      <c r="G111" s="1">
        <f>SUM(คะแนนรายข้อ!P97:S97)</f>
        <v>0</v>
      </c>
      <c r="H111" s="1">
        <f>SUM(คะแนนรายข้อ!T97:W97)</f>
        <v>0</v>
      </c>
      <c r="I111" s="1">
        <f>SUM(คะแนนรายข้อ!X97:AA97)</f>
        <v>0</v>
      </c>
      <c r="J111" s="1">
        <f>SUM(คะแนนรายข้อ!AB97:AE97)</f>
        <v>0</v>
      </c>
      <c r="K111" s="1">
        <f>SUM(คะแนนรายข้อ!AF97:AI97)</f>
        <v>0</v>
      </c>
      <c r="L111" s="60">
        <f>SUM(คะแนนรายข้อ!AO97:AR97)</f>
        <v>0</v>
      </c>
      <c r="M111" s="60">
        <f>SUM(คะแนนรายข้อ!AS97:AV97)</f>
        <v>0</v>
      </c>
      <c r="N111" s="60">
        <f>SUM(คะแนนรายข้อ!AW97:AZ97)</f>
        <v>0</v>
      </c>
      <c r="O111" s="60">
        <f>SUM(คะแนนรายข้อ!BA97:BD97)</f>
        <v>0</v>
      </c>
      <c r="P111" s="60">
        <f>SUM(คะแนนรายข้อ!BE97:BH97)</f>
        <v>0</v>
      </c>
      <c r="Q111" s="60">
        <f>SUM(คะแนนรายข้อ!BI97:BL97)</f>
        <v>0</v>
      </c>
      <c r="R111" s="60">
        <f>SUM(คะแนนรายข้อ!BM97:BP97)</f>
        <v>0</v>
      </c>
      <c r="S111" s="60">
        <f>SUM(คะแนนรายข้อ!BQ97:BT97)</f>
        <v>0</v>
      </c>
      <c r="T111" s="60">
        <f>SUM(คะแนนรายข้อ!BU97:BX97)</f>
        <v>0</v>
      </c>
      <c r="U111" s="60">
        <f>SUM(คะแนนรายข้อ!BY97:CB97)</f>
        <v>0</v>
      </c>
      <c r="V111" s="60">
        <f>SUM(คะแนนรายข้อ!CC97:CF97)</f>
        <v>0</v>
      </c>
      <c r="W111" s="60">
        <f>SUM(คะแนนรายข้อ!CG97:CJ97)</f>
        <v>0</v>
      </c>
      <c r="X111" s="60">
        <f>SUM(คะแนนรายข้อ!CK97:CN97)</f>
        <v>0</v>
      </c>
      <c r="Y111" s="60">
        <f>SUM(คะแนนรายข้อ!CO97:CR97)</f>
        <v>0</v>
      </c>
      <c r="Z111" s="61">
        <f>SUM(คะแนนรายข้อ!CX97:DD97)</f>
        <v>0</v>
      </c>
      <c r="AA111" s="62">
        <f>SUM(คะแนนรายข้อ!DL97:DM97)</f>
        <v>0</v>
      </c>
      <c r="AB111" s="62">
        <f>SUM(คะแนนรายข้อ!DN97:DO97)</f>
        <v>0</v>
      </c>
      <c r="AC111" s="62">
        <f>SUM(คะแนนรายข้อ!DP97:DQ97)</f>
        <v>0</v>
      </c>
      <c r="AD111" s="62">
        <f>SUM(คะแนนรายข้อ!DR97:DS97)</f>
        <v>0</v>
      </c>
      <c r="AE111" s="62">
        <f>SUM(คะแนนรายข้อ!DT97:DU97)</f>
        <v>0</v>
      </c>
      <c r="AF111" s="62">
        <f>SUM(คะแนนรายข้อ!DV97:DW97)</f>
        <v>0</v>
      </c>
      <c r="AG111" s="62">
        <f>SUM(คะแนนรายข้อ!DX97:DY97)</f>
        <v>0</v>
      </c>
      <c r="AH111" s="62">
        <f>SUM(คะแนนรายข้อ!DZ97:EA97)</f>
        <v>0</v>
      </c>
      <c r="AI111" s="62">
        <f>SUM(คะแนนรายข้อ!EB97:EC97)</f>
        <v>0</v>
      </c>
      <c r="AJ111" s="62">
        <f>SUM(คะแนนรายข้อ!ED97:EE97)</f>
        <v>0</v>
      </c>
      <c r="AK111" s="1">
        <f>SUM(คะแนนรายข้อ!EJ97:EK97)</f>
        <v>0</v>
      </c>
      <c r="AL111" s="1">
        <f>SUM(คะแนนรายข้อ!EL97:EM97)</f>
        <v>0</v>
      </c>
      <c r="AM111" s="1">
        <f>SUM(คะแนนรายข้อ!EN97:EO97)</f>
        <v>0</v>
      </c>
      <c r="AN111" s="1">
        <f>SUM(คะแนนรายข้อ!EP97:EQ97)</f>
        <v>0</v>
      </c>
      <c r="AO111" s="1">
        <f>SUM(คะแนนรายข้อ!ER97:ES97)</f>
        <v>0</v>
      </c>
      <c r="AP111" s="1">
        <f>SUM(คะแนนรายข้อ!ET97:EU97)</f>
        <v>0</v>
      </c>
      <c r="AQ111" s="1">
        <f>SUM(คะแนนรายข้อ!EV97:EW97)</f>
        <v>0</v>
      </c>
      <c r="AR111" s="1">
        <f>SUM(คะแนนรายข้อ!EX97:EY97)</f>
        <v>0</v>
      </c>
      <c r="AS111" s="1">
        <f>SUM(คะแนนรายข้อ!EZ97:FA97)</f>
        <v>0</v>
      </c>
      <c r="AT111" s="1">
        <f>SUM(คะแนนรายข้อ!FB97:FC97)</f>
        <v>0</v>
      </c>
      <c r="AU111" s="1">
        <f>SUM(คะแนนรายข้อ!FD97:FE97)</f>
        <v>0</v>
      </c>
      <c r="AV111" s="1">
        <f>SUM(คะแนนรายข้อ!FF97:FG97)</f>
        <v>0</v>
      </c>
      <c r="AW111" s="1">
        <f>SUM(คะแนนรายข้อ!FH97:FI97)</f>
        <v>0</v>
      </c>
      <c r="AX111" s="1">
        <f>SUM(คะแนนรายข้อ!FJ97:FK97)</f>
        <v>0</v>
      </c>
      <c r="AY111" s="69">
        <f>SUM(คะแนนรายข้อ!FP97:GQ97)</f>
        <v>0</v>
      </c>
      <c r="AZ111" s="69">
        <f>SUM(คะแนนรายข้อ!GW97:HD97)</f>
        <v>0</v>
      </c>
      <c r="BA111" s="69">
        <f>SUM(คะแนนรายข้อ!HI97:HT97)</f>
        <v>0</v>
      </c>
      <c r="BB111" s="69">
        <f>SUM(คะแนนรายข้อ!HY97:IJ97)</f>
        <v>0</v>
      </c>
      <c r="BC111" s="2">
        <f>SUM(คะแนนรายข้อ!IO97:IS97)</f>
        <v>0</v>
      </c>
      <c r="BD111" s="2">
        <f>SUM(คะแนนรายข้อ!IT97:IX97)</f>
        <v>0</v>
      </c>
      <c r="BE111" s="2">
        <f>SUM(คะแนนรายข้อ!IY97:JC97)</f>
        <v>0</v>
      </c>
      <c r="BF111" s="2">
        <f>SUM(คะแนนรายข้อ!JD97:JH97)</f>
        <v>0</v>
      </c>
      <c r="BG111" s="69">
        <f t="shared" si="62"/>
        <v>0</v>
      </c>
    </row>
    <row r="112" spans="1:59">
      <c r="A112" s="68">
        <v>26</v>
      </c>
      <c r="B112" s="73">
        <f>คะแนนรายข้อ!B98</f>
        <v>0</v>
      </c>
      <c r="C112" s="73">
        <f>คะแนนรายข้อ!C98</f>
        <v>0</v>
      </c>
      <c r="D112" s="1">
        <f>SUM(คะแนนรายข้อ!D98:G98)</f>
        <v>0</v>
      </c>
      <c r="E112" s="1">
        <f>SUM(คะแนนรายข้อ!H98:K98)</f>
        <v>0</v>
      </c>
      <c r="F112" s="1">
        <f>SUM(คะแนนรายข้อ!L98:O98)</f>
        <v>0</v>
      </c>
      <c r="G112" s="1">
        <f>SUM(คะแนนรายข้อ!P98:S98)</f>
        <v>0</v>
      </c>
      <c r="H112" s="1">
        <f>SUM(คะแนนรายข้อ!T98:W98)</f>
        <v>0</v>
      </c>
      <c r="I112" s="1">
        <f>SUM(คะแนนรายข้อ!X98:AA98)</f>
        <v>0</v>
      </c>
      <c r="J112" s="1">
        <f>SUM(คะแนนรายข้อ!AB98:AE98)</f>
        <v>0</v>
      </c>
      <c r="K112" s="1">
        <f>SUM(คะแนนรายข้อ!AF98:AI98)</f>
        <v>0</v>
      </c>
      <c r="L112" s="60">
        <f>SUM(คะแนนรายข้อ!AO98:AR98)</f>
        <v>0</v>
      </c>
      <c r="M112" s="60">
        <f>SUM(คะแนนรายข้อ!AS98:AV98)</f>
        <v>0</v>
      </c>
      <c r="N112" s="60">
        <f>SUM(คะแนนรายข้อ!AW98:AZ98)</f>
        <v>0</v>
      </c>
      <c r="O112" s="60">
        <f>SUM(คะแนนรายข้อ!BA98:BD98)</f>
        <v>0</v>
      </c>
      <c r="P112" s="60">
        <f>SUM(คะแนนรายข้อ!BE98:BH98)</f>
        <v>0</v>
      </c>
      <c r="Q112" s="60">
        <f>SUM(คะแนนรายข้อ!BI98:BL98)</f>
        <v>0</v>
      </c>
      <c r="R112" s="60">
        <f>SUM(คะแนนรายข้อ!BM98:BP98)</f>
        <v>0</v>
      </c>
      <c r="S112" s="60">
        <f>SUM(คะแนนรายข้อ!BQ98:BT98)</f>
        <v>0</v>
      </c>
      <c r="T112" s="60">
        <f>SUM(คะแนนรายข้อ!BU98:BX98)</f>
        <v>0</v>
      </c>
      <c r="U112" s="60">
        <f>SUM(คะแนนรายข้อ!BY98:CB98)</f>
        <v>0</v>
      </c>
      <c r="V112" s="60">
        <f>SUM(คะแนนรายข้อ!CC98:CF98)</f>
        <v>0</v>
      </c>
      <c r="W112" s="60">
        <f>SUM(คะแนนรายข้อ!CG98:CJ98)</f>
        <v>0</v>
      </c>
      <c r="X112" s="60">
        <f>SUM(คะแนนรายข้อ!CK98:CN98)</f>
        <v>0</v>
      </c>
      <c r="Y112" s="60">
        <f>SUM(คะแนนรายข้อ!CO98:CR98)</f>
        <v>0</v>
      </c>
      <c r="Z112" s="61">
        <f>SUM(คะแนนรายข้อ!CX98:DD98)</f>
        <v>0</v>
      </c>
      <c r="AA112" s="62">
        <f>SUM(คะแนนรายข้อ!DL98:DM98)</f>
        <v>0</v>
      </c>
      <c r="AB112" s="62">
        <f>SUM(คะแนนรายข้อ!DN98:DO98)</f>
        <v>0</v>
      </c>
      <c r="AC112" s="62">
        <f>SUM(คะแนนรายข้อ!DP98:DQ98)</f>
        <v>0</v>
      </c>
      <c r="AD112" s="62">
        <f>SUM(คะแนนรายข้อ!DR98:DS98)</f>
        <v>0</v>
      </c>
      <c r="AE112" s="62">
        <f>SUM(คะแนนรายข้อ!DT98:DU98)</f>
        <v>0</v>
      </c>
      <c r="AF112" s="62">
        <f>SUM(คะแนนรายข้อ!DV98:DW98)</f>
        <v>0</v>
      </c>
      <c r="AG112" s="62">
        <f>SUM(คะแนนรายข้อ!DX98:DY98)</f>
        <v>0</v>
      </c>
      <c r="AH112" s="62">
        <f>SUM(คะแนนรายข้อ!DZ98:EA98)</f>
        <v>0</v>
      </c>
      <c r="AI112" s="62">
        <f>SUM(คะแนนรายข้อ!EB98:EC98)</f>
        <v>0</v>
      </c>
      <c r="AJ112" s="62">
        <f>SUM(คะแนนรายข้อ!ED98:EE98)</f>
        <v>0</v>
      </c>
      <c r="AK112" s="1">
        <f>SUM(คะแนนรายข้อ!EJ98:EK98)</f>
        <v>0</v>
      </c>
      <c r="AL112" s="1">
        <f>SUM(คะแนนรายข้อ!EL98:EM98)</f>
        <v>0</v>
      </c>
      <c r="AM112" s="1">
        <f>SUM(คะแนนรายข้อ!EN98:EO98)</f>
        <v>0</v>
      </c>
      <c r="AN112" s="1">
        <f>SUM(คะแนนรายข้อ!EP98:EQ98)</f>
        <v>0</v>
      </c>
      <c r="AO112" s="1">
        <f>SUM(คะแนนรายข้อ!ER98:ES98)</f>
        <v>0</v>
      </c>
      <c r="AP112" s="1">
        <f>SUM(คะแนนรายข้อ!ET98:EU98)</f>
        <v>0</v>
      </c>
      <c r="AQ112" s="1">
        <f>SUM(คะแนนรายข้อ!EV98:EW98)</f>
        <v>0</v>
      </c>
      <c r="AR112" s="1">
        <f>SUM(คะแนนรายข้อ!EX98:EY98)</f>
        <v>0</v>
      </c>
      <c r="AS112" s="1">
        <f>SUM(คะแนนรายข้อ!EZ98:FA98)</f>
        <v>0</v>
      </c>
      <c r="AT112" s="1">
        <f>SUM(คะแนนรายข้อ!FB98:FC98)</f>
        <v>0</v>
      </c>
      <c r="AU112" s="1">
        <f>SUM(คะแนนรายข้อ!FD98:FE98)</f>
        <v>0</v>
      </c>
      <c r="AV112" s="1">
        <f>SUM(คะแนนรายข้อ!FF98:FG98)</f>
        <v>0</v>
      </c>
      <c r="AW112" s="1">
        <f>SUM(คะแนนรายข้อ!FH98:FI98)</f>
        <v>0</v>
      </c>
      <c r="AX112" s="1">
        <f>SUM(คะแนนรายข้อ!FJ98:FK98)</f>
        <v>0</v>
      </c>
      <c r="AY112" s="69">
        <f>SUM(คะแนนรายข้อ!FP98:GQ98)</f>
        <v>0</v>
      </c>
      <c r="AZ112" s="69">
        <f>SUM(คะแนนรายข้อ!GW98:HD98)</f>
        <v>0</v>
      </c>
      <c r="BA112" s="69">
        <f>SUM(คะแนนรายข้อ!HI98:HT98)</f>
        <v>0</v>
      </c>
      <c r="BB112" s="69">
        <f>SUM(คะแนนรายข้อ!HY98:IJ98)</f>
        <v>0</v>
      </c>
      <c r="BC112" s="2">
        <f>SUM(คะแนนรายข้อ!IO98:IS98)</f>
        <v>0</v>
      </c>
      <c r="BD112" s="2">
        <f>SUM(คะแนนรายข้อ!IT98:IX98)</f>
        <v>0</v>
      </c>
      <c r="BE112" s="2">
        <f>SUM(คะแนนรายข้อ!IY98:JC98)</f>
        <v>0</v>
      </c>
      <c r="BF112" s="2">
        <f>SUM(คะแนนรายข้อ!JD98:JH98)</f>
        <v>0</v>
      </c>
      <c r="BG112" s="69">
        <f t="shared" si="62"/>
        <v>0</v>
      </c>
    </row>
    <row r="113" spans="1:59">
      <c r="A113" s="68">
        <v>27</v>
      </c>
      <c r="B113" s="73">
        <f>คะแนนรายข้อ!B99</f>
        <v>0</v>
      </c>
      <c r="C113" s="73">
        <f>คะแนนรายข้อ!C99</f>
        <v>0</v>
      </c>
      <c r="D113" s="1">
        <f>SUM(คะแนนรายข้อ!D99:G99)</f>
        <v>0</v>
      </c>
      <c r="E113" s="1">
        <f>SUM(คะแนนรายข้อ!H99:K99)</f>
        <v>0</v>
      </c>
      <c r="F113" s="1">
        <f>SUM(คะแนนรายข้อ!L99:O99)</f>
        <v>0</v>
      </c>
      <c r="G113" s="1">
        <f>SUM(คะแนนรายข้อ!P99:S99)</f>
        <v>0</v>
      </c>
      <c r="H113" s="1">
        <f>SUM(คะแนนรายข้อ!T99:W99)</f>
        <v>0</v>
      </c>
      <c r="I113" s="1">
        <f>SUM(คะแนนรายข้อ!X99:AA99)</f>
        <v>0</v>
      </c>
      <c r="J113" s="1">
        <f>SUM(คะแนนรายข้อ!AB99:AE99)</f>
        <v>0</v>
      </c>
      <c r="K113" s="1">
        <f>SUM(คะแนนรายข้อ!AF99:AI99)</f>
        <v>0</v>
      </c>
      <c r="L113" s="60">
        <f>SUM(คะแนนรายข้อ!AO99:AR99)</f>
        <v>0</v>
      </c>
      <c r="M113" s="60">
        <f>SUM(คะแนนรายข้อ!AS99:AV99)</f>
        <v>0</v>
      </c>
      <c r="N113" s="60">
        <f>SUM(คะแนนรายข้อ!AW99:AZ99)</f>
        <v>0</v>
      </c>
      <c r="O113" s="60">
        <f>SUM(คะแนนรายข้อ!BA99:BD99)</f>
        <v>0</v>
      </c>
      <c r="P113" s="60">
        <f>SUM(คะแนนรายข้อ!BE99:BH99)</f>
        <v>0</v>
      </c>
      <c r="Q113" s="60">
        <f>SUM(คะแนนรายข้อ!BI99:BL99)</f>
        <v>0</v>
      </c>
      <c r="R113" s="60">
        <f>SUM(คะแนนรายข้อ!BM99:BP99)</f>
        <v>0</v>
      </c>
      <c r="S113" s="60">
        <f>SUM(คะแนนรายข้อ!BQ99:BT99)</f>
        <v>0</v>
      </c>
      <c r="T113" s="60">
        <f>SUM(คะแนนรายข้อ!BU99:BX99)</f>
        <v>0</v>
      </c>
      <c r="U113" s="60">
        <f>SUM(คะแนนรายข้อ!BY99:CB99)</f>
        <v>0</v>
      </c>
      <c r="V113" s="60">
        <f>SUM(คะแนนรายข้อ!CC99:CF99)</f>
        <v>0</v>
      </c>
      <c r="W113" s="60">
        <f>SUM(คะแนนรายข้อ!CG99:CJ99)</f>
        <v>0</v>
      </c>
      <c r="X113" s="60">
        <f>SUM(คะแนนรายข้อ!CK99:CN99)</f>
        <v>0</v>
      </c>
      <c r="Y113" s="60">
        <f>SUM(คะแนนรายข้อ!CO99:CR99)</f>
        <v>0</v>
      </c>
      <c r="Z113" s="61">
        <f>SUM(คะแนนรายข้อ!CX99:DD99)</f>
        <v>0</v>
      </c>
      <c r="AA113" s="62">
        <f>SUM(คะแนนรายข้อ!DL99:DM99)</f>
        <v>0</v>
      </c>
      <c r="AB113" s="62">
        <f>SUM(คะแนนรายข้อ!DN99:DO99)</f>
        <v>0</v>
      </c>
      <c r="AC113" s="62">
        <f>SUM(คะแนนรายข้อ!DP99:DQ99)</f>
        <v>0</v>
      </c>
      <c r="AD113" s="62">
        <f>SUM(คะแนนรายข้อ!DR99:DS99)</f>
        <v>0</v>
      </c>
      <c r="AE113" s="62">
        <f>SUM(คะแนนรายข้อ!DT99:DU99)</f>
        <v>0</v>
      </c>
      <c r="AF113" s="62">
        <f>SUM(คะแนนรายข้อ!DV99:DW99)</f>
        <v>0</v>
      </c>
      <c r="AG113" s="62">
        <f>SUM(คะแนนรายข้อ!DX99:DY99)</f>
        <v>0</v>
      </c>
      <c r="AH113" s="62">
        <f>SUM(คะแนนรายข้อ!DZ99:EA99)</f>
        <v>0</v>
      </c>
      <c r="AI113" s="62">
        <f>SUM(คะแนนรายข้อ!EB99:EC99)</f>
        <v>0</v>
      </c>
      <c r="AJ113" s="62">
        <f>SUM(คะแนนรายข้อ!ED99:EE99)</f>
        <v>0</v>
      </c>
      <c r="AK113" s="1">
        <f>SUM(คะแนนรายข้อ!EJ99:EK99)</f>
        <v>0</v>
      </c>
      <c r="AL113" s="1">
        <f>SUM(คะแนนรายข้อ!EL99:EM99)</f>
        <v>0</v>
      </c>
      <c r="AM113" s="1">
        <f>SUM(คะแนนรายข้อ!EN99:EO99)</f>
        <v>0</v>
      </c>
      <c r="AN113" s="1">
        <f>SUM(คะแนนรายข้อ!EP99:EQ99)</f>
        <v>0</v>
      </c>
      <c r="AO113" s="1">
        <f>SUM(คะแนนรายข้อ!ER99:ES99)</f>
        <v>0</v>
      </c>
      <c r="AP113" s="1">
        <f>SUM(คะแนนรายข้อ!ET99:EU99)</f>
        <v>0</v>
      </c>
      <c r="AQ113" s="1">
        <f>SUM(คะแนนรายข้อ!EV99:EW99)</f>
        <v>0</v>
      </c>
      <c r="AR113" s="1">
        <f>SUM(คะแนนรายข้อ!EX99:EY99)</f>
        <v>0</v>
      </c>
      <c r="AS113" s="1">
        <f>SUM(คะแนนรายข้อ!EZ99:FA99)</f>
        <v>0</v>
      </c>
      <c r="AT113" s="1">
        <f>SUM(คะแนนรายข้อ!FB99:FC99)</f>
        <v>0</v>
      </c>
      <c r="AU113" s="1">
        <f>SUM(คะแนนรายข้อ!FD99:FE99)</f>
        <v>0</v>
      </c>
      <c r="AV113" s="1">
        <f>SUM(คะแนนรายข้อ!FF99:FG99)</f>
        <v>0</v>
      </c>
      <c r="AW113" s="1">
        <f>SUM(คะแนนรายข้อ!FH99:FI99)</f>
        <v>0</v>
      </c>
      <c r="AX113" s="1">
        <f>SUM(คะแนนรายข้อ!FJ99:FK99)</f>
        <v>0</v>
      </c>
      <c r="AY113" s="69">
        <f>SUM(คะแนนรายข้อ!FP99:GQ99)</f>
        <v>0</v>
      </c>
      <c r="AZ113" s="69">
        <f>SUM(คะแนนรายข้อ!GW99:HD99)</f>
        <v>0</v>
      </c>
      <c r="BA113" s="69">
        <f>SUM(คะแนนรายข้อ!HI99:HT99)</f>
        <v>0</v>
      </c>
      <c r="BB113" s="69">
        <f>SUM(คะแนนรายข้อ!HY99:IJ99)</f>
        <v>0</v>
      </c>
      <c r="BC113" s="2">
        <f>SUM(คะแนนรายข้อ!IO99:IS99)</f>
        <v>0</v>
      </c>
      <c r="BD113" s="2">
        <f>SUM(คะแนนรายข้อ!IT99:IX99)</f>
        <v>0</v>
      </c>
      <c r="BE113" s="2">
        <f>SUM(คะแนนรายข้อ!IY99:JC99)</f>
        <v>0</v>
      </c>
      <c r="BF113" s="2">
        <f>SUM(คะแนนรายข้อ!JD99:JH99)</f>
        <v>0</v>
      </c>
      <c r="BG113" s="69">
        <f t="shared" si="62"/>
        <v>0</v>
      </c>
    </row>
    <row r="114" spans="1:59">
      <c r="A114" s="68">
        <v>28</v>
      </c>
      <c r="B114" s="73">
        <f>คะแนนรายข้อ!B100</f>
        <v>0</v>
      </c>
      <c r="C114" s="73">
        <f>คะแนนรายข้อ!C100</f>
        <v>0</v>
      </c>
      <c r="D114" s="1">
        <f>SUM(คะแนนรายข้อ!D100:G100)</f>
        <v>0</v>
      </c>
      <c r="E114" s="1">
        <f>SUM(คะแนนรายข้อ!H100:K100)</f>
        <v>0</v>
      </c>
      <c r="F114" s="1">
        <f>SUM(คะแนนรายข้อ!L100:O100)</f>
        <v>0</v>
      </c>
      <c r="G114" s="1">
        <f>SUM(คะแนนรายข้อ!P100:S100)</f>
        <v>0</v>
      </c>
      <c r="H114" s="1">
        <f>SUM(คะแนนรายข้อ!T100:W100)</f>
        <v>0</v>
      </c>
      <c r="I114" s="1">
        <f>SUM(คะแนนรายข้อ!X100:AA100)</f>
        <v>0</v>
      </c>
      <c r="J114" s="1">
        <f>SUM(คะแนนรายข้อ!AB100:AE100)</f>
        <v>0</v>
      </c>
      <c r="K114" s="1">
        <f>SUM(คะแนนรายข้อ!AF100:AI100)</f>
        <v>0</v>
      </c>
      <c r="L114" s="60">
        <f>SUM(คะแนนรายข้อ!AO100:AR100)</f>
        <v>0</v>
      </c>
      <c r="M114" s="60">
        <f>SUM(คะแนนรายข้อ!AS100:AV100)</f>
        <v>0</v>
      </c>
      <c r="N114" s="60">
        <f>SUM(คะแนนรายข้อ!AW100:AZ100)</f>
        <v>0</v>
      </c>
      <c r="O114" s="60">
        <f>SUM(คะแนนรายข้อ!BA100:BD100)</f>
        <v>0</v>
      </c>
      <c r="P114" s="60">
        <f>SUM(คะแนนรายข้อ!BE100:BH100)</f>
        <v>0</v>
      </c>
      <c r="Q114" s="60">
        <f>SUM(คะแนนรายข้อ!BI100:BL100)</f>
        <v>0</v>
      </c>
      <c r="R114" s="60">
        <f>SUM(คะแนนรายข้อ!BM100:BP100)</f>
        <v>0</v>
      </c>
      <c r="S114" s="60">
        <f>SUM(คะแนนรายข้อ!BQ100:BT100)</f>
        <v>0</v>
      </c>
      <c r="T114" s="60">
        <f>SUM(คะแนนรายข้อ!BU100:BX100)</f>
        <v>0</v>
      </c>
      <c r="U114" s="60">
        <f>SUM(คะแนนรายข้อ!BY100:CB100)</f>
        <v>0</v>
      </c>
      <c r="V114" s="60">
        <f>SUM(คะแนนรายข้อ!CC100:CF100)</f>
        <v>0</v>
      </c>
      <c r="W114" s="60">
        <f>SUM(คะแนนรายข้อ!CG100:CJ100)</f>
        <v>0</v>
      </c>
      <c r="X114" s="60">
        <f>SUM(คะแนนรายข้อ!CK100:CN100)</f>
        <v>0</v>
      </c>
      <c r="Y114" s="60">
        <f>SUM(คะแนนรายข้อ!CO100:CR100)</f>
        <v>0</v>
      </c>
      <c r="Z114" s="61">
        <f>SUM(คะแนนรายข้อ!CX100:DD100)</f>
        <v>0</v>
      </c>
      <c r="AA114" s="62">
        <f>SUM(คะแนนรายข้อ!DL100:DM100)</f>
        <v>0</v>
      </c>
      <c r="AB114" s="62">
        <f>SUM(คะแนนรายข้อ!DN100:DO100)</f>
        <v>0</v>
      </c>
      <c r="AC114" s="62">
        <f>SUM(คะแนนรายข้อ!DP100:DQ100)</f>
        <v>0</v>
      </c>
      <c r="AD114" s="62">
        <f>SUM(คะแนนรายข้อ!DR100:DS100)</f>
        <v>0</v>
      </c>
      <c r="AE114" s="62">
        <f>SUM(คะแนนรายข้อ!DT100:DU100)</f>
        <v>0</v>
      </c>
      <c r="AF114" s="62">
        <f>SUM(คะแนนรายข้อ!DV100:DW100)</f>
        <v>0</v>
      </c>
      <c r="AG114" s="62">
        <f>SUM(คะแนนรายข้อ!DX100:DY100)</f>
        <v>0</v>
      </c>
      <c r="AH114" s="62">
        <f>SUM(คะแนนรายข้อ!DZ100:EA100)</f>
        <v>0</v>
      </c>
      <c r="AI114" s="62">
        <f>SUM(คะแนนรายข้อ!EB100:EC100)</f>
        <v>0</v>
      </c>
      <c r="AJ114" s="62">
        <f>SUM(คะแนนรายข้อ!ED100:EE100)</f>
        <v>0</v>
      </c>
      <c r="AK114" s="1">
        <f>SUM(คะแนนรายข้อ!EJ100:EK100)</f>
        <v>0</v>
      </c>
      <c r="AL114" s="1">
        <f>SUM(คะแนนรายข้อ!EL100:EM100)</f>
        <v>0</v>
      </c>
      <c r="AM114" s="1">
        <f>SUM(คะแนนรายข้อ!EN100:EO100)</f>
        <v>0</v>
      </c>
      <c r="AN114" s="1">
        <f>SUM(คะแนนรายข้อ!EP100:EQ100)</f>
        <v>0</v>
      </c>
      <c r="AO114" s="1">
        <f>SUM(คะแนนรายข้อ!ER100:ES100)</f>
        <v>0</v>
      </c>
      <c r="AP114" s="1">
        <f>SUM(คะแนนรายข้อ!ET100:EU100)</f>
        <v>0</v>
      </c>
      <c r="AQ114" s="1">
        <f>SUM(คะแนนรายข้อ!EV100:EW100)</f>
        <v>0</v>
      </c>
      <c r="AR114" s="1">
        <f>SUM(คะแนนรายข้อ!EX100:EY100)</f>
        <v>0</v>
      </c>
      <c r="AS114" s="1">
        <f>SUM(คะแนนรายข้อ!EZ100:FA100)</f>
        <v>0</v>
      </c>
      <c r="AT114" s="1">
        <f>SUM(คะแนนรายข้อ!FB100:FC100)</f>
        <v>0</v>
      </c>
      <c r="AU114" s="1">
        <f>SUM(คะแนนรายข้อ!FD100:FE100)</f>
        <v>0</v>
      </c>
      <c r="AV114" s="1">
        <f>SUM(คะแนนรายข้อ!FF100:FG100)</f>
        <v>0</v>
      </c>
      <c r="AW114" s="1">
        <f>SUM(คะแนนรายข้อ!FH100:FI100)</f>
        <v>0</v>
      </c>
      <c r="AX114" s="1">
        <f>SUM(คะแนนรายข้อ!FJ100:FK100)</f>
        <v>0</v>
      </c>
      <c r="AY114" s="69">
        <f>SUM(คะแนนรายข้อ!FP100:GQ100)</f>
        <v>0</v>
      </c>
      <c r="AZ114" s="69">
        <f>SUM(คะแนนรายข้อ!GW100:HD100)</f>
        <v>0</v>
      </c>
      <c r="BA114" s="69">
        <f>SUM(คะแนนรายข้อ!HI100:HT100)</f>
        <v>0</v>
      </c>
      <c r="BB114" s="69">
        <f>SUM(คะแนนรายข้อ!HY100:IJ100)</f>
        <v>0</v>
      </c>
      <c r="BC114" s="2">
        <f>SUM(คะแนนรายข้อ!IO100:IS100)</f>
        <v>0</v>
      </c>
      <c r="BD114" s="2">
        <f>SUM(คะแนนรายข้อ!IT100:IX100)</f>
        <v>0</v>
      </c>
      <c r="BE114" s="2">
        <f>SUM(คะแนนรายข้อ!IY100:JC100)</f>
        <v>0</v>
      </c>
      <c r="BF114" s="2">
        <f>SUM(คะแนนรายข้อ!JD100:JH100)</f>
        <v>0</v>
      </c>
      <c r="BG114" s="69">
        <f t="shared" si="62"/>
        <v>0</v>
      </c>
    </row>
    <row r="115" spans="1:59">
      <c r="A115" s="68">
        <v>29</v>
      </c>
      <c r="B115" s="73">
        <f>คะแนนรายข้อ!B101</f>
        <v>0</v>
      </c>
      <c r="C115" s="73">
        <f>คะแนนรายข้อ!C101</f>
        <v>0</v>
      </c>
      <c r="D115" s="1">
        <f>SUM(คะแนนรายข้อ!D101:G101)</f>
        <v>0</v>
      </c>
      <c r="E115" s="1">
        <f>SUM(คะแนนรายข้อ!H101:K101)</f>
        <v>0</v>
      </c>
      <c r="F115" s="1">
        <f>SUM(คะแนนรายข้อ!L101:O101)</f>
        <v>0</v>
      </c>
      <c r="G115" s="1">
        <f>SUM(คะแนนรายข้อ!P101:S101)</f>
        <v>0</v>
      </c>
      <c r="H115" s="1">
        <f>SUM(คะแนนรายข้อ!T101:W101)</f>
        <v>0</v>
      </c>
      <c r="I115" s="1">
        <f>SUM(คะแนนรายข้อ!X101:AA101)</f>
        <v>0</v>
      </c>
      <c r="J115" s="1">
        <f>SUM(คะแนนรายข้อ!AB101:AE101)</f>
        <v>0</v>
      </c>
      <c r="K115" s="1">
        <f>SUM(คะแนนรายข้อ!AF101:AI101)</f>
        <v>0</v>
      </c>
      <c r="L115" s="60">
        <f>SUM(คะแนนรายข้อ!AO101:AR101)</f>
        <v>0</v>
      </c>
      <c r="M115" s="60">
        <f>SUM(คะแนนรายข้อ!AS101:AV101)</f>
        <v>0</v>
      </c>
      <c r="N115" s="60">
        <f>SUM(คะแนนรายข้อ!AW101:AZ101)</f>
        <v>0</v>
      </c>
      <c r="O115" s="60">
        <f>SUM(คะแนนรายข้อ!BA101:BD101)</f>
        <v>0</v>
      </c>
      <c r="P115" s="60">
        <f>SUM(คะแนนรายข้อ!BE101:BH101)</f>
        <v>0</v>
      </c>
      <c r="Q115" s="60">
        <f>SUM(คะแนนรายข้อ!BI101:BL101)</f>
        <v>0</v>
      </c>
      <c r="R115" s="60">
        <f>SUM(คะแนนรายข้อ!BM101:BP101)</f>
        <v>0</v>
      </c>
      <c r="S115" s="60">
        <f>SUM(คะแนนรายข้อ!BQ101:BT101)</f>
        <v>0</v>
      </c>
      <c r="T115" s="60">
        <f>SUM(คะแนนรายข้อ!BU101:BX101)</f>
        <v>0</v>
      </c>
      <c r="U115" s="60">
        <f>SUM(คะแนนรายข้อ!BY101:CB101)</f>
        <v>0</v>
      </c>
      <c r="V115" s="60">
        <f>SUM(คะแนนรายข้อ!CC101:CF101)</f>
        <v>0</v>
      </c>
      <c r="W115" s="60">
        <f>SUM(คะแนนรายข้อ!CG101:CJ101)</f>
        <v>0</v>
      </c>
      <c r="X115" s="60">
        <f>SUM(คะแนนรายข้อ!CK101:CN101)</f>
        <v>0</v>
      </c>
      <c r="Y115" s="60">
        <f>SUM(คะแนนรายข้อ!CO101:CR101)</f>
        <v>0</v>
      </c>
      <c r="Z115" s="61">
        <f>SUM(คะแนนรายข้อ!CX101:DD101)</f>
        <v>0</v>
      </c>
      <c r="AA115" s="62">
        <f>SUM(คะแนนรายข้อ!DL101:DM101)</f>
        <v>0</v>
      </c>
      <c r="AB115" s="62">
        <f>SUM(คะแนนรายข้อ!DN101:DO101)</f>
        <v>0</v>
      </c>
      <c r="AC115" s="62">
        <f>SUM(คะแนนรายข้อ!DP101:DQ101)</f>
        <v>0</v>
      </c>
      <c r="AD115" s="62">
        <f>SUM(คะแนนรายข้อ!DR101:DS101)</f>
        <v>0</v>
      </c>
      <c r="AE115" s="62">
        <f>SUM(คะแนนรายข้อ!DT101:DU101)</f>
        <v>0</v>
      </c>
      <c r="AF115" s="62">
        <f>SUM(คะแนนรายข้อ!DV101:DW101)</f>
        <v>0</v>
      </c>
      <c r="AG115" s="62">
        <f>SUM(คะแนนรายข้อ!DX101:DY101)</f>
        <v>0</v>
      </c>
      <c r="AH115" s="62">
        <f>SUM(คะแนนรายข้อ!DZ101:EA101)</f>
        <v>0</v>
      </c>
      <c r="AI115" s="62">
        <f>SUM(คะแนนรายข้อ!EB101:EC101)</f>
        <v>0</v>
      </c>
      <c r="AJ115" s="62">
        <f>SUM(คะแนนรายข้อ!ED101:EE101)</f>
        <v>0</v>
      </c>
      <c r="AK115" s="1">
        <f>SUM(คะแนนรายข้อ!EJ101:EK101)</f>
        <v>0</v>
      </c>
      <c r="AL115" s="1">
        <f>SUM(คะแนนรายข้อ!EL101:EM101)</f>
        <v>0</v>
      </c>
      <c r="AM115" s="1">
        <f>SUM(คะแนนรายข้อ!EN101:EO101)</f>
        <v>0</v>
      </c>
      <c r="AN115" s="1">
        <f>SUM(คะแนนรายข้อ!EP101:EQ101)</f>
        <v>0</v>
      </c>
      <c r="AO115" s="1">
        <f>SUM(คะแนนรายข้อ!ER101:ES101)</f>
        <v>0</v>
      </c>
      <c r="AP115" s="1">
        <f>SUM(คะแนนรายข้อ!ET101:EU101)</f>
        <v>0</v>
      </c>
      <c r="AQ115" s="1">
        <f>SUM(คะแนนรายข้อ!EV101:EW101)</f>
        <v>0</v>
      </c>
      <c r="AR115" s="1">
        <f>SUM(คะแนนรายข้อ!EX101:EY101)</f>
        <v>0</v>
      </c>
      <c r="AS115" s="1">
        <f>SUM(คะแนนรายข้อ!EZ101:FA101)</f>
        <v>0</v>
      </c>
      <c r="AT115" s="1">
        <f>SUM(คะแนนรายข้อ!FB101:FC101)</f>
        <v>0</v>
      </c>
      <c r="AU115" s="1">
        <f>SUM(คะแนนรายข้อ!FD101:FE101)</f>
        <v>0</v>
      </c>
      <c r="AV115" s="1">
        <f>SUM(คะแนนรายข้อ!FF101:FG101)</f>
        <v>0</v>
      </c>
      <c r="AW115" s="1">
        <f>SUM(คะแนนรายข้อ!FH101:FI101)</f>
        <v>0</v>
      </c>
      <c r="AX115" s="1">
        <f>SUM(คะแนนรายข้อ!FJ101:FK101)</f>
        <v>0</v>
      </c>
      <c r="AY115" s="69">
        <f>SUM(คะแนนรายข้อ!FP101:GQ101)</f>
        <v>0</v>
      </c>
      <c r="AZ115" s="69">
        <f>SUM(คะแนนรายข้อ!GW101:HD101)</f>
        <v>0</v>
      </c>
      <c r="BA115" s="69">
        <f>SUM(คะแนนรายข้อ!HI101:HT101)</f>
        <v>0</v>
      </c>
      <c r="BB115" s="69">
        <f>SUM(คะแนนรายข้อ!HY101:IJ101)</f>
        <v>0</v>
      </c>
      <c r="BC115" s="2">
        <f>SUM(คะแนนรายข้อ!IO101:IS101)</f>
        <v>0</v>
      </c>
      <c r="BD115" s="2">
        <f>SUM(คะแนนรายข้อ!IT101:IX101)</f>
        <v>0</v>
      </c>
      <c r="BE115" s="2">
        <f>SUM(คะแนนรายข้อ!IY101:JC101)</f>
        <v>0</v>
      </c>
      <c r="BF115" s="2">
        <f>SUM(คะแนนรายข้อ!JD101:JH101)</f>
        <v>0</v>
      </c>
      <c r="BG115" s="69">
        <f t="shared" si="62"/>
        <v>0</v>
      </c>
    </row>
    <row r="116" spans="1:59">
      <c r="A116" s="68">
        <v>30</v>
      </c>
      <c r="B116" s="73">
        <f>คะแนนรายข้อ!B102</f>
        <v>0</v>
      </c>
      <c r="C116" s="73">
        <f>คะแนนรายข้อ!C102</f>
        <v>0</v>
      </c>
      <c r="D116" s="1">
        <f>SUM(คะแนนรายข้อ!D102:G102)</f>
        <v>0</v>
      </c>
      <c r="E116" s="1">
        <f>SUM(คะแนนรายข้อ!H102:K102)</f>
        <v>0</v>
      </c>
      <c r="F116" s="1">
        <f>SUM(คะแนนรายข้อ!L102:O102)</f>
        <v>0</v>
      </c>
      <c r="G116" s="1">
        <f>SUM(คะแนนรายข้อ!P102:S102)</f>
        <v>0</v>
      </c>
      <c r="H116" s="1">
        <f>SUM(คะแนนรายข้อ!T102:W102)</f>
        <v>0</v>
      </c>
      <c r="I116" s="1">
        <f>SUM(คะแนนรายข้อ!X102:AA102)</f>
        <v>0</v>
      </c>
      <c r="J116" s="1">
        <f>SUM(คะแนนรายข้อ!AB102:AE102)</f>
        <v>0</v>
      </c>
      <c r="K116" s="1">
        <f>SUM(คะแนนรายข้อ!AF102:AI102)</f>
        <v>0</v>
      </c>
      <c r="L116" s="60">
        <f>SUM(คะแนนรายข้อ!AO102:AR102)</f>
        <v>0</v>
      </c>
      <c r="M116" s="60">
        <f>SUM(คะแนนรายข้อ!AS102:AV102)</f>
        <v>0</v>
      </c>
      <c r="N116" s="60">
        <f>SUM(คะแนนรายข้อ!AW102:AZ102)</f>
        <v>0</v>
      </c>
      <c r="O116" s="60">
        <f>SUM(คะแนนรายข้อ!BA102:BD102)</f>
        <v>0</v>
      </c>
      <c r="P116" s="60">
        <f>SUM(คะแนนรายข้อ!BE102:BH102)</f>
        <v>0</v>
      </c>
      <c r="Q116" s="60">
        <f>SUM(คะแนนรายข้อ!BI102:BL102)</f>
        <v>0</v>
      </c>
      <c r="R116" s="60">
        <f>SUM(คะแนนรายข้อ!BM102:BP102)</f>
        <v>0</v>
      </c>
      <c r="S116" s="60">
        <f>SUM(คะแนนรายข้อ!BQ102:BT102)</f>
        <v>0</v>
      </c>
      <c r="T116" s="60">
        <f>SUM(คะแนนรายข้อ!BU102:BX102)</f>
        <v>0</v>
      </c>
      <c r="U116" s="60">
        <f>SUM(คะแนนรายข้อ!BY102:CB102)</f>
        <v>0</v>
      </c>
      <c r="V116" s="60">
        <f>SUM(คะแนนรายข้อ!CC102:CF102)</f>
        <v>0</v>
      </c>
      <c r="W116" s="60">
        <f>SUM(คะแนนรายข้อ!CG102:CJ102)</f>
        <v>0</v>
      </c>
      <c r="X116" s="60">
        <f>SUM(คะแนนรายข้อ!CK102:CN102)</f>
        <v>0</v>
      </c>
      <c r="Y116" s="60">
        <f>SUM(คะแนนรายข้อ!CO102:CR102)</f>
        <v>0</v>
      </c>
      <c r="Z116" s="61">
        <f>SUM(คะแนนรายข้อ!CX102:DD102)</f>
        <v>0</v>
      </c>
      <c r="AA116" s="62">
        <f>SUM(คะแนนรายข้อ!DL102:DM102)</f>
        <v>0</v>
      </c>
      <c r="AB116" s="62">
        <f>SUM(คะแนนรายข้อ!DN102:DO102)</f>
        <v>0</v>
      </c>
      <c r="AC116" s="62">
        <f>SUM(คะแนนรายข้อ!DP102:DQ102)</f>
        <v>0</v>
      </c>
      <c r="AD116" s="62">
        <f>SUM(คะแนนรายข้อ!DR102:DS102)</f>
        <v>0</v>
      </c>
      <c r="AE116" s="62">
        <f>SUM(คะแนนรายข้อ!DT102:DU102)</f>
        <v>0</v>
      </c>
      <c r="AF116" s="62">
        <f>SUM(คะแนนรายข้อ!DV102:DW102)</f>
        <v>0</v>
      </c>
      <c r="AG116" s="62">
        <f>SUM(คะแนนรายข้อ!DX102:DY102)</f>
        <v>0</v>
      </c>
      <c r="AH116" s="62">
        <f>SUM(คะแนนรายข้อ!DZ102:EA102)</f>
        <v>0</v>
      </c>
      <c r="AI116" s="62">
        <f>SUM(คะแนนรายข้อ!EB102:EC102)</f>
        <v>0</v>
      </c>
      <c r="AJ116" s="62">
        <f>SUM(คะแนนรายข้อ!ED102:EE102)</f>
        <v>0</v>
      </c>
      <c r="AK116" s="1">
        <f>SUM(คะแนนรายข้อ!EJ102:EK102)</f>
        <v>0</v>
      </c>
      <c r="AL116" s="1">
        <f>SUM(คะแนนรายข้อ!EL102:EM102)</f>
        <v>0</v>
      </c>
      <c r="AM116" s="1">
        <f>SUM(คะแนนรายข้อ!EN102:EO102)</f>
        <v>0</v>
      </c>
      <c r="AN116" s="1">
        <f>SUM(คะแนนรายข้อ!EP102:EQ102)</f>
        <v>0</v>
      </c>
      <c r="AO116" s="1">
        <f>SUM(คะแนนรายข้อ!ER102:ES102)</f>
        <v>0</v>
      </c>
      <c r="AP116" s="1">
        <f>SUM(คะแนนรายข้อ!ET102:EU102)</f>
        <v>0</v>
      </c>
      <c r="AQ116" s="1">
        <f>SUM(คะแนนรายข้อ!EV102:EW102)</f>
        <v>0</v>
      </c>
      <c r="AR116" s="1">
        <f>SUM(คะแนนรายข้อ!EX102:EY102)</f>
        <v>0</v>
      </c>
      <c r="AS116" s="1">
        <f>SUM(คะแนนรายข้อ!EZ102:FA102)</f>
        <v>0</v>
      </c>
      <c r="AT116" s="1">
        <f>SUM(คะแนนรายข้อ!FB102:FC102)</f>
        <v>0</v>
      </c>
      <c r="AU116" s="1">
        <f>SUM(คะแนนรายข้อ!FD102:FE102)</f>
        <v>0</v>
      </c>
      <c r="AV116" s="1">
        <f>SUM(คะแนนรายข้อ!FF102:FG102)</f>
        <v>0</v>
      </c>
      <c r="AW116" s="1">
        <f>SUM(คะแนนรายข้อ!FH102:FI102)</f>
        <v>0</v>
      </c>
      <c r="AX116" s="1">
        <f>SUM(คะแนนรายข้อ!FJ102:FK102)</f>
        <v>0</v>
      </c>
      <c r="AY116" s="69">
        <f>SUM(คะแนนรายข้อ!FP102:GQ102)</f>
        <v>0</v>
      </c>
      <c r="AZ116" s="69">
        <f>SUM(คะแนนรายข้อ!GW102:HD102)</f>
        <v>0</v>
      </c>
      <c r="BA116" s="69">
        <f>SUM(คะแนนรายข้อ!HI102:HT102)</f>
        <v>0</v>
      </c>
      <c r="BB116" s="69">
        <f>SUM(คะแนนรายข้อ!HY102:IJ102)</f>
        <v>0</v>
      </c>
      <c r="BC116" s="2">
        <f>SUM(คะแนนรายข้อ!IO102:IS102)</f>
        <v>0</v>
      </c>
      <c r="BD116" s="2">
        <f>SUM(คะแนนรายข้อ!IT102:IX102)</f>
        <v>0</v>
      </c>
      <c r="BE116" s="2">
        <f>SUM(คะแนนรายข้อ!IY102:JC102)</f>
        <v>0</v>
      </c>
      <c r="BF116" s="2">
        <f>SUM(คะแนนรายข้อ!JD102:JH102)</f>
        <v>0</v>
      </c>
      <c r="BG116" s="69">
        <f t="shared" si="62"/>
        <v>0</v>
      </c>
    </row>
    <row r="117" spans="1:59">
      <c r="A117" s="116" t="s">
        <v>15</v>
      </c>
      <c r="B117" s="117"/>
      <c r="C117" s="118"/>
      <c r="D117" s="63">
        <f>AVERAGE(D87:D116)</f>
        <v>0</v>
      </c>
      <c r="E117" s="63">
        <f t="shared" ref="E117" si="63">AVERAGE(E87:E116)</f>
        <v>0</v>
      </c>
      <c r="F117" s="63">
        <f t="shared" ref="F117" si="64">AVERAGE(F87:F116)</f>
        <v>0</v>
      </c>
      <c r="G117" s="63">
        <f t="shared" ref="G117" si="65">AVERAGE(G87:G116)</f>
        <v>0</v>
      </c>
      <c r="H117" s="63">
        <f t="shared" ref="H117" si="66">AVERAGE(H87:H116)</f>
        <v>0</v>
      </c>
      <c r="I117" s="63">
        <f t="shared" ref="I117" si="67">AVERAGE(I87:I116)</f>
        <v>0</v>
      </c>
      <c r="J117" s="63">
        <f t="shared" ref="J117" si="68">AVERAGE(J87:J116)</f>
        <v>0</v>
      </c>
      <c r="K117" s="63">
        <f t="shared" ref="K117" si="69">AVERAGE(K87:K116)</f>
        <v>0</v>
      </c>
      <c r="L117" s="63">
        <f t="shared" ref="L117" si="70">AVERAGE(L87:L116)</f>
        <v>0</v>
      </c>
      <c r="M117" s="63">
        <f t="shared" ref="M117" si="71">AVERAGE(M87:M116)</f>
        <v>0</v>
      </c>
      <c r="N117" s="63">
        <f t="shared" ref="N117" si="72">AVERAGE(N87:N116)</f>
        <v>0</v>
      </c>
      <c r="O117" s="63">
        <f t="shared" ref="O117" si="73">AVERAGE(O87:O116)</f>
        <v>0</v>
      </c>
      <c r="P117" s="63">
        <f t="shared" ref="P117" si="74">AVERAGE(P87:P116)</f>
        <v>0</v>
      </c>
      <c r="Q117" s="63">
        <f t="shared" ref="Q117" si="75">AVERAGE(Q87:Q116)</f>
        <v>0</v>
      </c>
      <c r="R117" s="63">
        <f t="shared" ref="R117" si="76">AVERAGE(R87:R116)</f>
        <v>0</v>
      </c>
      <c r="S117" s="63">
        <f t="shared" ref="S117" si="77">AVERAGE(S87:S116)</f>
        <v>0</v>
      </c>
      <c r="T117" s="63">
        <f t="shared" ref="T117" si="78">AVERAGE(T87:T116)</f>
        <v>0</v>
      </c>
      <c r="U117" s="63">
        <f t="shared" ref="U117" si="79">AVERAGE(U87:U116)</f>
        <v>0</v>
      </c>
      <c r="V117" s="63">
        <f t="shared" ref="V117" si="80">AVERAGE(V87:V116)</f>
        <v>0</v>
      </c>
      <c r="W117" s="63">
        <f t="shared" ref="W117" si="81">AVERAGE(W87:W116)</f>
        <v>0</v>
      </c>
      <c r="X117" s="63">
        <f t="shared" ref="X117" si="82">AVERAGE(X87:X116)</f>
        <v>0</v>
      </c>
      <c r="Y117" s="63">
        <f t="shared" ref="Y117" si="83">AVERAGE(Y87:Y116)</f>
        <v>0</v>
      </c>
      <c r="Z117" s="63">
        <f t="shared" ref="Z117" si="84">AVERAGE(Z87:Z116)</f>
        <v>0</v>
      </c>
      <c r="AA117" s="63">
        <f t="shared" ref="AA117" si="85">AVERAGE(AA87:AA116)</f>
        <v>0</v>
      </c>
      <c r="AB117" s="63">
        <f t="shared" ref="AB117" si="86">AVERAGE(AB87:AB116)</f>
        <v>0</v>
      </c>
      <c r="AC117" s="63">
        <f t="shared" ref="AC117" si="87">AVERAGE(AC87:AC116)</f>
        <v>0</v>
      </c>
      <c r="AD117" s="63">
        <f t="shared" ref="AD117" si="88">AVERAGE(AD87:AD116)</f>
        <v>0</v>
      </c>
      <c r="AE117" s="63">
        <f t="shared" ref="AE117" si="89">AVERAGE(AE87:AE116)</f>
        <v>0</v>
      </c>
      <c r="AF117" s="63">
        <f t="shared" ref="AF117" si="90">AVERAGE(AF87:AF116)</f>
        <v>0</v>
      </c>
      <c r="AG117" s="63">
        <f t="shared" ref="AG117" si="91">AVERAGE(AG87:AG116)</f>
        <v>0</v>
      </c>
      <c r="AH117" s="63">
        <f t="shared" ref="AH117" si="92">AVERAGE(AH87:AH116)</f>
        <v>0</v>
      </c>
      <c r="AI117" s="63">
        <f t="shared" ref="AI117" si="93">AVERAGE(AI87:AI116)</f>
        <v>0</v>
      </c>
      <c r="AJ117" s="63">
        <f t="shared" ref="AJ117" si="94">AVERAGE(AJ87:AJ116)</f>
        <v>0</v>
      </c>
      <c r="AK117" s="63">
        <f t="shared" ref="AK117" si="95">AVERAGE(AK87:AK116)</f>
        <v>0</v>
      </c>
      <c r="AL117" s="63">
        <f t="shared" ref="AL117" si="96">AVERAGE(AL87:AL116)</f>
        <v>0</v>
      </c>
      <c r="AM117" s="63">
        <f t="shared" ref="AM117" si="97">AVERAGE(AM87:AM116)</f>
        <v>0</v>
      </c>
      <c r="AN117" s="63">
        <f t="shared" ref="AN117" si="98">AVERAGE(AN87:AN116)</f>
        <v>0</v>
      </c>
      <c r="AO117" s="63">
        <f t="shared" ref="AO117" si="99">AVERAGE(AO87:AO116)</f>
        <v>0</v>
      </c>
      <c r="AP117" s="63">
        <f t="shared" ref="AP117" si="100">AVERAGE(AP87:AP116)</f>
        <v>0</v>
      </c>
      <c r="AQ117" s="63">
        <f t="shared" ref="AQ117" si="101">AVERAGE(AQ87:AQ116)</f>
        <v>0</v>
      </c>
      <c r="AR117" s="63">
        <f t="shared" ref="AR117" si="102">AVERAGE(AR87:AR116)</f>
        <v>0</v>
      </c>
      <c r="AS117" s="63">
        <f t="shared" ref="AS117" si="103">AVERAGE(AS87:AS116)</f>
        <v>0</v>
      </c>
      <c r="AT117" s="63">
        <f t="shared" ref="AT117" si="104">AVERAGE(AT87:AT116)</f>
        <v>0</v>
      </c>
      <c r="AU117" s="63">
        <f t="shared" ref="AU117" si="105">AVERAGE(AU87:AU116)</f>
        <v>0</v>
      </c>
      <c r="AV117" s="63">
        <f t="shared" ref="AV117" si="106">AVERAGE(AV87:AV116)</f>
        <v>0</v>
      </c>
      <c r="AW117" s="63">
        <f t="shared" ref="AW117" si="107">AVERAGE(AW87:AW116)</f>
        <v>0</v>
      </c>
      <c r="AX117" s="63">
        <f t="shared" ref="AX117" si="108">AVERAGE(AX87:AX116)</f>
        <v>0</v>
      </c>
      <c r="AY117" s="63">
        <f t="shared" ref="AY117" si="109">AVERAGE(AY87:AY116)</f>
        <v>0</v>
      </c>
      <c r="AZ117" s="63">
        <f t="shared" ref="AZ117" si="110">AVERAGE(AZ87:AZ116)</f>
        <v>0</v>
      </c>
      <c r="BA117" s="63">
        <f t="shared" ref="BA117" si="111">AVERAGE(BA87:BA116)</f>
        <v>0</v>
      </c>
      <c r="BB117" s="63">
        <f t="shared" ref="BB117" si="112">AVERAGE(BB87:BB116)</f>
        <v>0</v>
      </c>
      <c r="BC117" s="63">
        <f t="shared" ref="BC117" si="113">AVERAGE(BC87:BC116)</f>
        <v>0</v>
      </c>
      <c r="BD117" s="63">
        <f t="shared" ref="BD117" si="114">AVERAGE(BD87:BD116)</f>
        <v>0</v>
      </c>
      <c r="BE117" s="63">
        <f t="shared" ref="BE117" si="115">AVERAGE(BE87:BE116)</f>
        <v>0</v>
      </c>
      <c r="BF117" s="63">
        <f t="shared" ref="BF117:BG117" si="116">AVERAGE(BF87:BF116)</f>
        <v>0</v>
      </c>
      <c r="BG117" s="63">
        <f t="shared" si="116"/>
        <v>0</v>
      </c>
    </row>
    <row r="118" spans="1:59">
      <c r="A118" s="116" t="s">
        <v>14</v>
      </c>
      <c r="B118" s="117"/>
      <c r="C118" s="118"/>
      <c r="D118" s="70">
        <f>STDEVA(D87:D116)</f>
        <v>0</v>
      </c>
      <c r="E118" s="70">
        <f t="shared" ref="E118:BG118" si="117">STDEVA(E87:E116)</f>
        <v>0</v>
      </c>
      <c r="F118" s="70">
        <f t="shared" si="117"/>
        <v>0</v>
      </c>
      <c r="G118" s="70">
        <f t="shared" si="117"/>
        <v>0</v>
      </c>
      <c r="H118" s="70">
        <f t="shared" si="117"/>
        <v>0</v>
      </c>
      <c r="I118" s="70">
        <f t="shared" si="117"/>
        <v>0</v>
      </c>
      <c r="J118" s="70">
        <f t="shared" si="117"/>
        <v>0</v>
      </c>
      <c r="K118" s="70">
        <f t="shared" si="117"/>
        <v>0</v>
      </c>
      <c r="L118" s="70">
        <f t="shared" si="117"/>
        <v>0</v>
      </c>
      <c r="M118" s="70">
        <f t="shared" si="117"/>
        <v>0</v>
      </c>
      <c r="N118" s="70">
        <f t="shared" si="117"/>
        <v>0</v>
      </c>
      <c r="O118" s="70">
        <f t="shared" si="117"/>
        <v>0</v>
      </c>
      <c r="P118" s="70">
        <f t="shared" si="117"/>
        <v>0</v>
      </c>
      <c r="Q118" s="70">
        <f t="shared" si="117"/>
        <v>0</v>
      </c>
      <c r="R118" s="70">
        <f t="shared" si="117"/>
        <v>0</v>
      </c>
      <c r="S118" s="70">
        <f t="shared" si="117"/>
        <v>0</v>
      </c>
      <c r="T118" s="70">
        <f t="shared" si="117"/>
        <v>0</v>
      </c>
      <c r="U118" s="70">
        <f t="shared" si="117"/>
        <v>0</v>
      </c>
      <c r="V118" s="70">
        <f t="shared" si="117"/>
        <v>0</v>
      </c>
      <c r="W118" s="70">
        <f t="shared" si="117"/>
        <v>0</v>
      </c>
      <c r="X118" s="70">
        <f t="shared" si="117"/>
        <v>0</v>
      </c>
      <c r="Y118" s="70">
        <f t="shared" si="117"/>
        <v>0</v>
      </c>
      <c r="Z118" s="70">
        <f t="shared" si="117"/>
        <v>0</v>
      </c>
      <c r="AA118" s="70">
        <f t="shared" si="117"/>
        <v>0</v>
      </c>
      <c r="AB118" s="70">
        <f t="shared" si="117"/>
        <v>0</v>
      </c>
      <c r="AC118" s="70">
        <f t="shared" si="117"/>
        <v>0</v>
      </c>
      <c r="AD118" s="70">
        <f t="shared" si="117"/>
        <v>0</v>
      </c>
      <c r="AE118" s="70">
        <f t="shared" si="117"/>
        <v>0</v>
      </c>
      <c r="AF118" s="70">
        <f t="shared" si="117"/>
        <v>0</v>
      </c>
      <c r="AG118" s="70">
        <f t="shared" si="117"/>
        <v>0</v>
      </c>
      <c r="AH118" s="70">
        <f t="shared" si="117"/>
        <v>0</v>
      </c>
      <c r="AI118" s="70">
        <f t="shared" si="117"/>
        <v>0</v>
      </c>
      <c r="AJ118" s="70">
        <f t="shared" si="117"/>
        <v>0</v>
      </c>
      <c r="AK118" s="70">
        <f t="shared" si="117"/>
        <v>0</v>
      </c>
      <c r="AL118" s="70">
        <f t="shared" si="117"/>
        <v>0</v>
      </c>
      <c r="AM118" s="70">
        <f t="shared" si="117"/>
        <v>0</v>
      </c>
      <c r="AN118" s="70">
        <f t="shared" si="117"/>
        <v>0</v>
      </c>
      <c r="AO118" s="70">
        <f t="shared" si="117"/>
        <v>0</v>
      </c>
      <c r="AP118" s="70">
        <f t="shared" si="117"/>
        <v>0</v>
      </c>
      <c r="AQ118" s="70">
        <f t="shared" si="117"/>
        <v>0</v>
      </c>
      <c r="AR118" s="70">
        <f t="shared" si="117"/>
        <v>0</v>
      </c>
      <c r="AS118" s="70">
        <f t="shared" si="117"/>
        <v>0</v>
      </c>
      <c r="AT118" s="70">
        <f t="shared" si="117"/>
        <v>0</v>
      </c>
      <c r="AU118" s="70">
        <f t="shared" si="117"/>
        <v>0</v>
      </c>
      <c r="AV118" s="70">
        <f t="shared" si="117"/>
        <v>0</v>
      </c>
      <c r="AW118" s="70">
        <f t="shared" si="117"/>
        <v>0</v>
      </c>
      <c r="AX118" s="70">
        <f t="shared" si="117"/>
        <v>0</v>
      </c>
      <c r="AY118" s="70">
        <f t="shared" si="117"/>
        <v>0</v>
      </c>
      <c r="AZ118" s="70">
        <f t="shared" si="117"/>
        <v>0</v>
      </c>
      <c r="BA118" s="70">
        <f t="shared" si="117"/>
        <v>0</v>
      </c>
      <c r="BB118" s="70">
        <f t="shared" si="117"/>
        <v>0</v>
      </c>
      <c r="BC118" s="70">
        <f t="shared" si="117"/>
        <v>0</v>
      </c>
      <c r="BD118" s="70">
        <f t="shared" si="117"/>
        <v>0</v>
      </c>
      <c r="BE118" s="70">
        <f t="shared" si="117"/>
        <v>0</v>
      </c>
      <c r="BF118" s="70">
        <f t="shared" si="117"/>
        <v>0</v>
      </c>
      <c r="BG118" s="70">
        <f t="shared" ref="BG118" si="118">STDEVA(BG87:BG116)</f>
        <v>0</v>
      </c>
    </row>
  </sheetData>
  <sheetProtection algorithmName="SHA-512" hashValue="oftDMEsZmYWNTZ0clMbAfB3mroWKJk85w22EyI2PQG1QMvTjr93KhdSqxg3V11ZrDaAEH1P6cg2ayxmhUUymLw==" saltValue="nd036/eLNixzcjmwWJtAqg==" spinCount="100000" sheet="1" objects="1" scenarios="1"/>
  <mergeCells count="76">
    <mergeCell ref="E1:U1"/>
    <mergeCell ref="D6:Z6"/>
    <mergeCell ref="BC7:BC8"/>
    <mergeCell ref="BD7:BD8"/>
    <mergeCell ref="A79:C79"/>
    <mergeCell ref="A4:BG4"/>
    <mergeCell ref="A5:A8"/>
    <mergeCell ref="B5:B8"/>
    <mergeCell ref="C5:C8"/>
    <mergeCell ref="BG5:BG8"/>
    <mergeCell ref="A39:C39"/>
    <mergeCell ref="A40:C40"/>
    <mergeCell ref="D5:BF5"/>
    <mergeCell ref="D7:K7"/>
    <mergeCell ref="L7:Y7"/>
    <mergeCell ref="AA7:AJ7"/>
    <mergeCell ref="AK7:AX7"/>
    <mergeCell ref="AA6:AX6"/>
    <mergeCell ref="BC6:BF6"/>
    <mergeCell ref="BE7:BE8"/>
    <mergeCell ref="BF7:BF8"/>
    <mergeCell ref="AY6:BB6"/>
    <mergeCell ref="AY7:AY8"/>
    <mergeCell ref="AZ7:AZ8"/>
    <mergeCell ref="BA7:BA8"/>
    <mergeCell ref="BB7:BB8"/>
    <mergeCell ref="Z7:Z8"/>
    <mergeCell ref="A43:BG43"/>
    <mergeCell ref="A44:A47"/>
    <mergeCell ref="B44:B47"/>
    <mergeCell ref="C44:C47"/>
    <mergeCell ref="D44:BF44"/>
    <mergeCell ref="BG44:BG47"/>
    <mergeCell ref="D45:Z45"/>
    <mergeCell ref="AA45:AX45"/>
    <mergeCell ref="AY45:BB45"/>
    <mergeCell ref="BC45:BF45"/>
    <mergeCell ref="D46:K46"/>
    <mergeCell ref="L46:Y46"/>
    <mergeCell ref="Z46:Z47"/>
    <mergeCell ref="AA46:AJ46"/>
    <mergeCell ref="AK46:AX46"/>
    <mergeCell ref="BD46:BD47"/>
    <mergeCell ref="BE46:BE47"/>
    <mergeCell ref="BF46:BF47"/>
    <mergeCell ref="A78:C78"/>
    <mergeCell ref="A82:BG82"/>
    <mergeCell ref="AY46:AY47"/>
    <mergeCell ref="AZ46:AZ47"/>
    <mergeCell ref="BA46:BA47"/>
    <mergeCell ref="BB46:BB47"/>
    <mergeCell ref="BC46:BC47"/>
    <mergeCell ref="BG83:BG86"/>
    <mergeCell ref="D84:Z84"/>
    <mergeCell ref="AA84:AX84"/>
    <mergeCell ref="AY84:BB84"/>
    <mergeCell ref="BC84:BF84"/>
    <mergeCell ref="D85:K85"/>
    <mergeCell ref="L85:Y85"/>
    <mergeCell ref="Z85:Z86"/>
    <mergeCell ref="AA85:AJ85"/>
    <mergeCell ref="AK85:AX85"/>
    <mergeCell ref="AY85:AY86"/>
    <mergeCell ref="AZ85:AZ86"/>
    <mergeCell ref="BF85:BF86"/>
    <mergeCell ref="A117:C117"/>
    <mergeCell ref="A118:C118"/>
    <mergeCell ref="BA85:BA86"/>
    <mergeCell ref="BB85:BB86"/>
    <mergeCell ref="BC85:BC86"/>
    <mergeCell ref="BD85:BD86"/>
    <mergeCell ref="BE85:BE86"/>
    <mergeCell ref="A83:A86"/>
    <mergeCell ref="B83:B86"/>
    <mergeCell ref="C83:C86"/>
    <mergeCell ref="D83:BF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1:AL414"/>
  <sheetViews>
    <sheetView topLeftCell="B4" zoomScale="80" zoomScaleNormal="80" workbookViewId="0">
      <selection activeCell="AJ56" sqref="AJ56"/>
    </sheetView>
  </sheetViews>
  <sheetFormatPr defaultColWidth="8.81640625" defaultRowHeight="14.5"/>
  <cols>
    <col min="1" max="1" width="8.81640625" style="3"/>
    <col min="2" max="2" width="8.81640625" style="3" customWidth="1"/>
    <col min="3" max="3" width="17.453125" style="3" customWidth="1"/>
    <col min="4" max="4" width="18.81640625" style="3" customWidth="1"/>
    <col min="5" max="6" width="13.453125" style="3" customWidth="1"/>
    <col min="7" max="7" width="8.81640625" style="3"/>
    <col min="8" max="9" width="8.81640625" style="3" customWidth="1"/>
    <col min="10" max="12" width="8.81640625" style="3"/>
    <col min="13" max="13" width="8.81640625" style="3" customWidth="1"/>
    <col min="14" max="38" width="8.81640625" style="3"/>
    <col min="39" max="39" width="8.81640625" style="3" customWidth="1"/>
    <col min="40" max="16384" width="8.81640625" style="3"/>
  </cols>
  <sheetData>
    <row r="1" spans="2:38"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2:38">
      <c r="N2" s="159"/>
      <c r="O2" s="160"/>
      <c r="P2" s="160"/>
      <c r="Q2" s="160"/>
      <c r="R2" s="160"/>
      <c r="S2" s="160"/>
      <c r="T2" s="160"/>
      <c r="U2" s="161" t="s">
        <v>39</v>
      </c>
      <c r="V2" s="161"/>
      <c r="W2" s="161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2"/>
    </row>
    <row r="3" spans="2:38" ht="14.5" customHeight="1">
      <c r="N3" s="163"/>
      <c r="O3" s="154"/>
      <c r="P3" s="154"/>
      <c r="Q3" s="154"/>
      <c r="R3" s="154"/>
      <c r="S3" s="154"/>
      <c r="T3" s="154"/>
      <c r="U3" s="155"/>
      <c r="V3" s="155"/>
      <c r="W3" s="155"/>
      <c r="X3" s="154"/>
      <c r="Y3" s="154"/>
      <c r="Z3" s="154"/>
      <c r="AA3" s="154"/>
      <c r="AB3" s="154"/>
      <c r="AC3" s="154"/>
      <c r="AD3" s="157"/>
      <c r="AE3" s="157"/>
      <c r="AF3" s="157"/>
      <c r="AG3" s="157"/>
      <c r="AH3" s="154"/>
      <c r="AI3" s="154"/>
      <c r="AJ3" s="154"/>
      <c r="AK3" s="154"/>
      <c r="AL3" s="164"/>
    </row>
    <row r="4" spans="2:38" ht="15" customHeight="1" thickBot="1">
      <c r="N4" s="163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6" t="s">
        <v>128</v>
      </c>
      <c r="AD4" s="156"/>
      <c r="AE4" s="156"/>
      <c r="AF4" s="156"/>
      <c r="AG4" s="156"/>
      <c r="AH4" s="154"/>
      <c r="AI4" s="154"/>
      <c r="AJ4" s="154"/>
      <c r="AK4" s="154"/>
      <c r="AL4" s="164"/>
    </row>
    <row r="5" spans="2:38" ht="14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6"/>
      <c r="N5" s="163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64"/>
    </row>
    <row r="6" spans="2:38">
      <c r="B6" s="7"/>
      <c r="C6" s="151" t="s">
        <v>24</v>
      </c>
      <c r="D6" s="151"/>
      <c r="E6" s="151"/>
      <c r="L6" s="8"/>
      <c r="N6" s="163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64"/>
    </row>
    <row r="7" spans="2:38">
      <c r="B7" s="9"/>
      <c r="C7" s="152" t="s">
        <v>25</v>
      </c>
      <c r="D7" s="152"/>
      <c r="E7" s="152"/>
      <c r="L7" s="8"/>
      <c r="N7" s="163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64"/>
    </row>
    <row r="8" spans="2:38">
      <c r="B8" s="7"/>
      <c r="C8" s="10"/>
      <c r="D8" s="11" t="s">
        <v>26</v>
      </c>
      <c r="E8" s="12" t="s">
        <v>27</v>
      </c>
      <c r="L8" s="8"/>
      <c r="N8" s="163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64"/>
    </row>
    <row r="9" spans="2:38">
      <c r="B9" s="7"/>
      <c r="C9" s="10" t="s">
        <v>28</v>
      </c>
      <c r="D9" s="20">
        <f>คะแนนรวม!BG39</f>
        <v>0</v>
      </c>
      <c r="E9" s="21">
        <f>คะแนนรวม!BG78</f>
        <v>0</v>
      </c>
      <c r="I9" s="3">
        <v>100</v>
      </c>
      <c r="L9" s="8"/>
      <c r="N9" s="163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64"/>
    </row>
    <row r="10" spans="2:38">
      <c r="B10" s="7"/>
      <c r="C10" s="10" t="s">
        <v>29</v>
      </c>
      <c r="D10" s="20">
        <f>คะแนนรวม!BG40</f>
        <v>0</v>
      </c>
      <c r="E10" s="21">
        <f>คะแนนรวม!BG79</f>
        <v>0</v>
      </c>
      <c r="L10" s="8"/>
      <c r="N10" s="163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64"/>
    </row>
    <row r="11" spans="2:38">
      <c r="B11" s="7"/>
      <c r="C11" s="10" t="s">
        <v>30</v>
      </c>
      <c r="D11" s="153" t="e">
        <f>(SUM(E9-D9))/(D10)</f>
        <v>#DIV/0!</v>
      </c>
      <c r="E11" s="153"/>
      <c r="L11" s="8"/>
      <c r="N11" s="163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64"/>
    </row>
    <row r="12" spans="2:38">
      <c r="B12" s="7"/>
      <c r="C12" s="13"/>
      <c r="D12" s="14"/>
      <c r="E12" s="14"/>
      <c r="L12" s="8"/>
      <c r="N12" s="163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64"/>
    </row>
    <row r="13" spans="2:38">
      <c r="B13" s="7"/>
      <c r="L13" s="8"/>
      <c r="N13" s="163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64"/>
    </row>
    <row r="14" spans="2:38" ht="15" thickBot="1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N14" s="163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64"/>
    </row>
    <row r="15" spans="2:38">
      <c r="N15" s="163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64"/>
    </row>
    <row r="16" spans="2:38">
      <c r="N16" s="163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64"/>
    </row>
    <row r="17" spans="2:38">
      <c r="N17" s="163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64"/>
    </row>
    <row r="18" spans="2:38" ht="15" thickBot="1">
      <c r="N18" s="165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7"/>
    </row>
    <row r="19" spans="2:38"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  <c r="N19" s="159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2"/>
    </row>
    <row r="20" spans="2:38">
      <c r="B20" s="7"/>
      <c r="C20" s="151" t="s">
        <v>31</v>
      </c>
      <c r="D20" s="151"/>
      <c r="E20" s="151"/>
      <c r="F20" s="151"/>
      <c r="L20" s="8"/>
      <c r="N20" s="163"/>
      <c r="O20" s="154"/>
      <c r="P20" s="154"/>
      <c r="Q20" s="154"/>
      <c r="R20" s="154"/>
      <c r="S20" s="154"/>
      <c r="T20" s="154"/>
      <c r="U20" s="158" t="s">
        <v>40</v>
      </c>
      <c r="V20" s="158"/>
      <c r="W20" s="158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64"/>
    </row>
    <row r="21" spans="2:38">
      <c r="B21" s="9"/>
      <c r="C21" s="152" t="s">
        <v>25</v>
      </c>
      <c r="D21" s="152"/>
      <c r="E21" s="152"/>
      <c r="F21" s="152"/>
      <c r="L21" s="8"/>
      <c r="N21" s="163"/>
      <c r="O21" s="154"/>
      <c r="P21" s="154"/>
      <c r="Q21" s="154"/>
      <c r="R21" s="154"/>
      <c r="S21" s="154"/>
      <c r="T21" s="154"/>
      <c r="U21" s="158"/>
      <c r="V21" s="158"/>
      <c r="W21" s="15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64"/>
    </row>
    <row r="22" spans="2:38" ht="14.5" customHeight="1">
      <c r="B22" s="7"/>
      <c r="C22" s="10"/>
      <c r="D22" s="11" t="s">
        <v>26</v>
      </c>
      <c r="E22" s="12" t="s">
        <v>27</v>
      </c>
      <c r="F22" s="12" t="s">
        <v>27</v>
      </c>
      <c r="L22" s="8"/>
      <c r="N22" s="163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6" t="s">
        <v>128</v>
      </c>
      <c r="AD22" s="156"/>
      <c r="AE22" s="156"/>
      <c r="AF22" s="156"/>
      <c r="AG22" s="156"/>
      <c r="AH22" s="154"/>
      <c r="AI22" s="154"/>
      <c r="AJ22" s="154"/>
      <c r="AK22" s="154"/>
      <c r="AL22" s="164"/>
    </row>
    <row r="23" spans="2:38" ht="14.5" customHeight="1">
      <c r="B23" s="7"/>
      <c r="C23" s="10" t="s">
        <v>28</v>
      </c>
      <c r="D23" s="20">
        <f>คะแนนรวม!BG39</f>
        <v>0</v>
      </c>
      <c r="E23" s="21">
        <f>คะแนนรวม!BG78</f>
        <v>0</v>
      </c>
      <c r="F23" s="21">
        <f>คะแนนรวม!BG117</f>
        <v>0</v>
      </c>
      <c r="L23" s="8"/>
      <c r="N23" s="163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64"/>
    </row>
    <row r="24" spans="2:38">
      <c r="B24" s="7"/>
      <c r="C24" s="10" t="s">
        <v>29</v>
      </c>
      <c r="D24" s="20">
        <f>คะแนนรวม!BG40</f>
        <v>0</v>
      </c>
      <c r="E24" s="21">
        <f>คะแนนรวม!BG79</f>
        <v>0</v>
      </c>
      <c r="F24" s="21">
        <f>คะแนนรวม!BG118</f>
        <v>0</v>
      </c>
      <c r="L24" s="8"/>
      <c r="N24" s="163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64"/>
    </row>
    <row r="25" spans="2:38">
      <c r="B25" s="7"/>
      <c r="C25" s="10" t="s">
        <v>30</v>
      </c>
      <c r="D25" s="149" t="e">
        <f>(SUM(E23-D23))/(D24)</f>
        <v>#DIV/0!</v>
      </c>
      <c r="E25" s="150"/>
      <c r="F25" s="22" t="e">
        <f>(SUM(F23-D23))/(D24)</f>
        <v>#DIV/0!</v>
      </c>
      <c r="L25" s="8"/>
      <c r="N25" s="163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64"/>
    </row>
    <row r="26" spans="2:38">
      <c r="B26" s="7"/>
      <c r="C26" s="13"/>
      <c r="D26" s="18"/>
      <c r="E26" s="18"/>
      <c r="L26" s="8"/>
      <c r="N26" s="163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64"/>
    </row>
    <row r="27" spans="2:38">
      <c r="B27" s="7"/>
      <c r="L27" s="8"/>
      <c r="N27" s="163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64"/>
    </row>
    <row r="28" spans="2:38" ht="15" thickBot="1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/>
      <c r="N28" s="163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64"/>
    </row>
    <row r="29" spans="2:38">
      <c r="N29" s="163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64"/>
    </row>
    <row r="30" spans="2:38">
      <c r="N30" s="163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64"/>
    </row>
    <row r="31" spans="2:38">
      <c r="N31" s="163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64"/>
    </row>
    <row r="32" spans="2:38">
      <c r="N32" s="163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64"/>
    </row>
    <row r="33" spans="3:38">
      <c r="N33" s="163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64"/>
    </row>
    <row r="34" spans="3:38">
      <c r="N34" s="163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64"/>
    </row>
    <row r="35" spans="3:38">
      <c r="N35" s="163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64"/>
    </row>
    <row r="36" spans="3:38">
      <c r="N36" s="165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</row>
    <row r="37" spans="3:38" ht="21">
      <c r="N37" s="159"/>
      <c r="O37" s="160"/>
      <c r="P37" s="160"/>
      <c r="Q37" s="160"/>
      <c r="R37" s="160"/>
      <c r="S37" s="160"/>
      <c r="T37" s="160"/>
      <c r="U37" s="169" t="s">
        <v>41</v>
      </c>
      <c r="V37" s="169"/>
      <c r="W37" s="169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2"/>
    </row>
    <row r="38" spans="3:38" ht="14.5" customHeight="1">
      <c r="N38" s="163"/>
      <c r="O38" s="154"/>
      <c r="P38" s="154"/>
      <c r="Q38" s="154"/>
      <c r="R38" s="154"/>
      <c r="S38" s="154"/>
      <c r="T38" s="154"/>
      <c r="U38" s="168"/>
      <c r="V38" s="168"/>
      <c r="W38" s="168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64"/>
    </row>
    <row r="39" spans="3:38" ht="14.5" customHeight="1">
      <c r="N39" s="163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70" t="s">
        <v>128</v>
      </c>
      <c r="AD39" s="170"/>
      <c r="AE39" s="170"/>
      <c r="AF39" s="170"/>
      <c r="AG39" s="170"/>
      <c r="AH39" s="154"/>
      <c r="AI39" s="154"/>
      <c r="AJ39" s="154"/>
      <c r="AK39" s="154"/>
      <c r="AL39" s="164"/>
    </row>
    <row r="40" spans="3:38" ht="14.5" customHeight="1">
      <c r="N40" s="163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64"/>
    </row>
    <row r="41" spans="3:38" ht="14.5" customHeight="1">
      <c r="C41" s="19" t="s">
        <v>24</v>
      </c>
      <c r="D41" s="19" t="s">
        <v>26</v>
      </c>
      <c r="E41" s="19" t="s">
        <v>27</v>
      </c>
      <c r="N41" s="163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64"/>
    </row>
    <row r="42" spans="3:38">
      <c r="C42" s="19"/>
      <c r="D42" s="19"/>
      <c r="E42" s="19"/>
      <c r="N42" s="163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64"/>
    </row>
    <row r="43" spans="3:38">
      <c r="C43" s="19">
        <f>C42+1</f>
        <v>1</v>
      </c>
      <c r="D43" s="19" t="e">
        <f t="shared" ref="D43:E62" si="0">_xlfn.NORM.DIST($C43,D$9,D$10,FALSE)</f>
        <v>#NUM!</v>
      </c>
      <c r="E43" s="19" t="e">
        <f t="shared" si="0"/>
        <v>#NUM!</v>
      </c>
      <c r="N43" s="163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64"/>
    </row>
    <row r="44" spans="3:38">
      <c r="C44" s="19">
        <f t="shared" ref="C44:C74" si="1">C43+1</f>
        <v>2</v>
      </c>
      <c r="D44" s="19" t="e">
        <f t="shared" si="0"/>
        <v>#NUM!</v>
      </c>
      <c r="E44" s="19" t="e">
        <f t="shared" si="0"/>
        <v>#NUM!</v>
      </c>
      <c r="N44" s="163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64"/>
    </row>
    <row r="45" spans="3:38">
      <c r="C45" s="19">
        <f t="shared" si="1"/>
        <v>3</v>
      </c>
      <c r="D45" s="19" t="e">
        <f t="shared" si="0"/>
        <v>#NUM!</v>
      </c>
      <c r="E45" s="19" t="e">
        <f t="shared" si="0"/>
        <v>#NUM!</v>
      </c>
      <c r="N45" s="163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64"/>
    </row>
    <row r="46" spans="3:38">
      <c r="C46" s="19">
        <f t="shared" si="1"/>
        <v>4</v>
      </c>
      <c r="D46" s="19" t="e">
        <f t="shared" si="0"/>
        <v>#NUM!</v>
      </c>
      <c r="E46" s="19" t="e">
        <f t="shared" si="0"/>
        <v>#NUM!</v>
      </c>
      <c r="N46" s="163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64"/>
    </row>
    <row r="47" spans="3:38">
      <c r="C47" s="19">
        <f t="shared" si="1"/>
        <v>5</v>
      </c>
      <c r="D47" s="19" t="e">
        <f t="shared" si="0"/>
        <v>#NUM!</v>
      </c>
      <c r="E47" s="19" t="e">
        <f t="shared" si="0"/>
        <v>#NUM!</v>
      </c>
      <c r="N47" s="163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64"/>
    </row>
    <row r="48" spans="3:38">
      <c r="C48" s="19">
        <f t="shared" si="1"/>
        <v>6</v>
      </c>
      <c r="D48" s="19" t="e">
        <f t="shared" si="0"/>
        <v>#NUM!</v>
      </c>
      <c r="E48" s="19" t="e">
        <f t="shared" si="0"/>
        <v>#NUM!</v>
      </c>
      <c r="N48" s="163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64"/>
    </row>
    <row r="49" spans="3:38">
      <c r="C49" s="19">
        <f t="shared" si="1"/>
        <v>7</v>
      </c>
      <c r="D49" s="19" t="e">
        <f t="shared" si="0"/>
        <v>#NUM!</v>
      </c>
      <c r="E49" s="19" t="e">
        <f t="shared" si="0"/>
        <v>#NUM!</v>
      </c>
      <c r="N49" s="163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64"/>
    </row>
    <row r="50" spans="3:38">
      <c r="C50" s="19">
        <f t="shared" si="1"/>
        <v>8</v>
      </c>
      <c r="D50" s="19" t="e">
        <f t="shared" si="0"/>
        <v>#NUM!</v>
      </c>
      <c r="E50" s="19" t="e">
        <f t="shared" si="0"/>
        <v>#NUM!</v>
      </c>
      <c r="N50" s="163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64"/>
    </row>
    <row r="51" spans="3:38">
      <c r="C51" s="19">
        <f t="shared" si="1"/>
        <v>9</v>
      </c>
      <c r="D51" s="19" t="e">
        <f t="shared" si="0"/>
        <v>#NUM!</v>
      </c>
      <c r="E51" s="19" t="e">
        <f t="shared" si="0"/>
        <v>#NUM!</v>
      </c>
      <c r="N51" s="163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64"/>
    </row>
    <row r="52" spans="3:38">
      <c r="C52" s="19">
        <f t="shared" si="1"/>
        <v>10</v>
      </c>
      <c r="D52" s="19" t="e">
        <f t="shared" si="0"/>
        <v>#NUM!</v>
      </c>
      <c r="E52" s="19" t="e">
        <f t="shared" si="0"/>
        <v>#NUM!</v>
      </c>
      <c r="N52" s="163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64"/>
    </row>
    <row r="53" spans="3:38">
      <c r="C53" s="19">
        <f t="shared" si="1"/>
        <v>11</v>
      </c>
      <c r="D53" s="19" t="e">
        <f t="shared" si="0"/>
        <v>#NUM!</v>
      </c>
      <c r="E53" s="19" t="e">
        <f t="shared" si="0"/>
        <v>#NUM!</v>
      </c>
      <c r="N53" s="165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7"/>
    </row>
    <row r="54" spans="3:38">
      <c r="C54" s="19">
        <f t="shared" si="1"/>
        <v>12</v>
      </c>
      <c r="D54" s="19" t="e">
        <f t="shared" si="0"/>
        <v>#NUM!</v>
      </c>
      <c r="E54" s="19" t="e">
        <f t="shared" si="0"/>
        <v>#NUM!</v>
      </c>
    </row>
    <row r="55" spans="3:38">
      <c r="C55" s="19">
        <f t="shared" si="1"/>
        <v>13</v>
      </c>
      <c r="D55" s="19" t="e">
        <f t="shared" si="0"/>
        <v>#NUM!</v>
      </c>
      <c r="E55" s="19" t="e">
        <f t="shared" si="0"/>
        <v>#NUM!</v>
      </c>
    </row>
    <row r="56" spans="3:38">
      <c r="C56" s="19">
        <f t="shared" si="1"/>
        <v>14</v>
      </c>
      <c r="D56" s="19" t="e">
        <f t="shared" si="0"/>
        <v>#NUM!</v>
      </c>
      <c r="E56" s="19" t="e">
        <f t="shared" si="0"/>
        <v>#NUM!</v>
      </c>
    </row>
    <row r="57" spans="3:38">
      <c r="C57" s="19">
        <f t="shared" si="1"/>
        <v>15</v>
      </c>
      <c r="D57" s="19" t="e">
        <f t="shared" si="0"/>
        <v>#NUM!</v>
      </c>
      <c r="E57" s="19" t="e">
        <f t="shared" si="0"/>
        <v>#NUM!</v>
      </c>
    </row>
    <row r="58" spans="3:38">
      <c r="C58" s="19">
        <f t="shared" si="1"/>
        <v>16</v>
      </c>
      <c r="D58" s="19" t="e">
        <f t="shared" si="0"/>
        <v>#NUM!</v>
      </c>
      <c r="E58" s="19" t="e">
        <f t="shared" si="0"/>
        <v>#NUM!</v>
      </c>
    </row>
    <row r="59" spans="3:38">
      <c r="C59" s="19">
        <f t="shared" si="1"/>
        <v>17</v>
      </c>
      <c r="D59" s="19" t="e">
        <f t="shared" si="0"/>
        <v>#NUM!</v>
      </c>
      <c r="E59" s="19" t="e">
        <f t="shared" si="0"/>
        <v>#NUM!</v>
      </c>
    </row>
    <row r="60" spans="3:38">
      <c r="C60" s="19">
        <f t="shared" si="1"/>
        <v>18</v>
      </c>
      <c r="D60" s="19" t="e">
        <f t="shared" si="0"/>
        <v>#NUM!</v>
      </c>
      <c r="E60" s="19" t="e">
        <f t="shared" si="0"/>
        <v>#NUM!</v>
      </c>
    </row>
    <row r="61" spans="3:38">
      <c r="C61" s="19">
        <f t="shared" si="1"/>
        <v>19</v>
      </c>
      <c r="D61" s="19" t="e">
        <f t="shared" si="0"/>
        <v>#NUM!</v>
      </c>
      <c r="E61" s="19" t="e">
        <f t="shared" si="0"/>
        <v>#NUM!</v>
      </c>
    </row>
    <row r="62" spans="3:38">
      <c r="C62" s="19">
        <f t="shared" si="1"/>
        <v>20</v>
      </c>
      <c r="D62" s="19" t="e">
        <f t="shared" si="0"/>
        <v>#NUM!</v>
      </c>
      <c r="E62" s="19" t="e">
        <f t="shared" si="0"/>
        <v>#NUM!</v>
      </c>
    </row>
    <row r="63" spans="3:38">
      <c r="C63" s="19">
        <f t="shared" si="1"/>
        <v>21</v>
      </c>
      <c r="D63" s="19" t="e">
        <f t="shared" ref="D63:E82" si="2">_xlfn.NORM.DIST($C63,D$9,D$10,FALSE)</f>
        <v>#NUM!</v>
      </c>
      <c r="E63" s="19" t="e">
        <f t="shared" si="2"/>
        <v>#NUM!</v>
      </c>
    </row>
    <row r="64" spans="3:38">
      <c r="C64" s="19">
        <f t="shared" si="1"/>
        <v>22</v>
      </c>
      <c r="D64" s="19" t="e">
        <f t="shared" si="2"/>
        <v>#NUM!</v>
      </c>
      <c r="E64" s="19" t="e">
        <f t="shared" si="2"/>
        <v>#NUM!</v>
      </c>
    </row>
    <row r="65" spans="3:5">
      <c r="C65" s="19">
        <f t="shared" si="1"/>
        <v>23</v>
      </c>
      <c r="D65" s="19" t="e">
        <f t="shared" si="2"/>
        <v>#NUM!</v>
      </c>
      <c r="E65" s="19" t="e">
        <f t="shared" si="2"/>
        <v>#NUM!</v>
      </c>
    </row>
    <row r="66" spans="3:5">
      <c r="C66" s="19">
        <f t="shared" si="1"/>
        <v>24</v>
      </c>
      <c r="D66" s="19" t="e">
        <f t="shared" si="2"/>
        <v>#NUM!</v>
      </c>
      <c r="E66" s="19" t="e">
        <f t="shared" si="2"/>
        <v>#NUM!</v>
      </c>
    </row>
    <row r="67" spans="3:5">
      <c r="C67" s="19">
        <f t="shared" si="1"/>
        <v>25</v>
      </c>
      <c r="D67" s="19" t="e">
        <f t="shared" si="2"/>
        <v>#NUM!</v>
      </c>
      <c r="E67" s="19" t="e">
        <f t="shared" si="2"/>
        <v>#NUM!</v>
      </c>
    </row>
    <row r="68" spans="3:5">
      <c r="C68" s="19">
        <f t="shared" si="1"/>
        <v>26</v>
      </c>
      <c r="D68" s="19" t="e">
        <f t="shared" si="2"/>
        <v>#NUM!</v>
      </c>
      <c r="E68" s="19" t="e">
        <f t="shared" si="2"/>
        <v>#NUM!</v>
      </c>
    </row>
    <row r="69" spans="3:5">
      <c r="C69" s="19">
        <f t="shared" si="1"/>
        <v>27</v>
      </c>
      <c r="D69" s="19" t="e">
        <f t="shared" si="2"/>
        <v>#NUM!</v>
      </c>
      <c r="E69" s="19" t="e">
        <f t="shared" si="2"/>
        <v>#NUM!</v>
      </c>
    </row>
    <row r="70" spans="3:5">
      <c r="C70" s="19">
        <f t="shared" si="1"/>
        <v>28</v>
      </c>
      <c r="D70" s="19" t="e">
        <f t="shared" si="2"/>
        <v>#NUM!</v>
      </c>
      <c r="E70" s="19" t="e">
        <f t="shared" si="2"/>
        <v>#NUM!</v>
      </c>
    </row>
    <row r="71" spans="3:5">
      <c r="C71" s="19">
        <f t="shared" si="1"/>
        <v>29</v>
      </c>
      <c r="D71" s="19" t="e">
        <f t="shared" si="2"/>
        <v>#NUM!</v>
      </c>
      <c r="E71" s="19" t="e">
        <f t="shared" si="2"/>
        <v>#NUM!</v>
      </c>
    </row>
    <row r="72" spans="3:5">
      <c r="C72" s="19">
        <f t="shared" si="1"/>
        <v>30</v>
      </c>
      <c r="D72" s="19" t="e">
        <f t="shared" si="2"/>
        <v>#NUM!</v>
      </c>
      <c r="E72" s="19" t="e">
        <f t="shared" si="2"/>
        <v>#NUM!</v>
      </c>
    </row>
    <row r="73" spans="3:5">
      <c r="C73" s="19">
        <f t="shared" si="1"/>
        <v>31</v>
      </c>
      <c r="D73" s="19" t="e">
        <f t="shared" si="2"/>
        <v>#NUM!</v>
      </c>
      <c r="E73" s="19" t="e">
        <f t="shared" si="2"/>
        <v>#NUM!</v>
      </c>
    </row>
    <row r="74" spans="3:5">
      <c r="C74" s="19">
        <f t="shared" si="1"/>
        <v>32</v>
      </c>
      <c r="D74" s="19" t="e">
        <f t="shared" si="2"/>
        <v>#NUM!</v>
      </c>
      <c r="E74" s="19" t="e">
        <f t="shared" si="2"/>
        <v>#NUM!</v>
      </c>
    </row>
    <row r="75" spans="3:5">
      <c r="C75" s="19">
        <f t="shared" ref="C75:C106" si="3">C74+1</f>
        <v>33</v>
      </c>
      <c r="D75" s="19" t="e">
        <f t="shared" si="2"/>
        <v>#NUM!</v>
      </c>
      <c r="E75" s="19" t="e">
        <f t="shared" si="2"/>
        <v>#NUM!</v>
      </c>
    </row>
    <row r="76" spans="3:5">
      <c r="C76" s="19">
        <f t="shared" si="3"/>
        <v>34</v>
      </c>
      <c r="D76" s="19" t="e">
        <f t="shared" si="2"/>
        <v>#NUM!</v>
      </c>
      <c r="E76" s="19" t="e">
        <f t="shared" si="2"/>
        <v>#NUM!</v>
      </c>
    </row>
    <row r="77" spans="3:5">
      <c r="C77" s="19">
        <f t="shared" si="3"/>
        <v>35</v>
      </c>
      <c r="D77" s="19" t="e">
        <f t="shared" si="2"/>
        <v>#NUM!</v>
      </c>
      <c r="E77" s="19" t="e">
        <f t="shared" si="2"/>
        <v>#NUM!</v>
      </c>
    </row>
    <row r="78" spans="3:5">
      <c r="C78" s="19">
        <f t="shared" si="3"/>
        <v>36</v>
      </c>
      <c r="D78" s="19" t="e">
        <f t="shared" si="2"/>
        <v>#NUM!</v>
      </c>
      <c r="E78" s="19" t="e">
        <f t="shared" si="2"/>
        <v>#NUM!</v>
      </c>
    </row>
    <row r="79" spans="3:5">
      <c r="C79" s="19">
        <f t="shared" si="3"/>
        <v>37</v>
      </c>
      <c r="D79" s="19" t="e">
        <f t="shared" si="2"/>
        <v>#NUM!</v>
      </c>
      <c r="E79" s="19" t="e">
        <f t="shared" si="2"/>
        <v>#NUM!</v>
      </c>
    </row>
    <row r="80" spans="3:5">
      <c r="C80" s="19">
        <f t="shared" si="3"/>
        <v>38</v>
      </c>
      <c r="D80" s="19" t="e">
        <f t="shared" si="2"/>
        <v>#NUM!</v>
      </c>
      <c r="E80" s="19" t="e">
        <f t="shared" si="2"/>
        <v>#NUM!</v>
      </c>
    </row>
    <row r="81" spans="3:5">
      <c r="C81" s="19">
        <f t="shared" si="3"/>
        <v>39</v>
      </c>
      <c r="D81" s="19" t="e">
        <f t="shared" si="2"/>
        <v>#NUM!</v>
      </c>
      <c r="E81" s="19" t="e">
        <f t="shared" si="2"/>
        <v>#NUM!</v>
      </c>
    </row>
    <row r="82" spans="3:5">
      <c r="C82" s="19">
        <f t="shared" si="3"/>
        <v>40</v>
      </c>
      <c r="D82" s="19" t="e">
        <f t="shared" si="2"/>
        <v>#NUM!</v>
      </c>
      <c r="E82" s="19" t="e">
        <f t="shared" si="2"/>
        <v>#NUM!</v>
      </c>
    </row>
    <row r="83" spans="3:5">
      <c r="C83" s="19">
        <f t="shared" si="3"/>
        <v>41</v>
      </c>
      <c r="D83" s="19" t="e">
        <f t="shared" ref="D83:E102" si="4">_xlfn.NORM.DIST($C83,D$9,D$10,FALSE)</f>
        <v>#NUM!</v>
      </c>
      <c r="E83" s="19" t="e">
        <f t="shared" si="4"/>
        <v>#NUM!</v>
      </c>
    </row>
    <row r="84" spans="3:5">
      <c r="C84" s="19">
        <f t="shared" si="3"/>
        <v>42</v>
      </c>
      <c r="D84" s="19" t="e">
        <f t="shared" si="4"/>
        <v>#NUM!</v>
      </c>
      <c r="E84" s="19" t="e">
        <f t="shared" si="4"/>
        <v>#NUM!</v>
      </c>
    </row>
    <row r="85" spans="3:5">
      <c r="C85" s="19">
        <f t="shared" si="3"/>
        <v>43</v>
      </c>
      <c r="D85" s="19" t="e">
        <f t="shared" si="4"/>
        <v>#NUM!</v>
      </c>
      <c r="E85" s="19" t="e">
        <f t="shared" si="4"/>
        <v>#NUM!</v>
      </c>
    </row>
    <row r="86" spans="3:5">
      <c r="C86" s="19">
        <f t="shared" si="3"/>
        <v>44</v>
      </c>
      <c r="D86" s="19" t="e">
        <f t="shared" si="4"/>
        <v>#NUM!</v>
      </c>
      <c r="E86" s="19" t="e">
        <f t="shared" si="4"/>
        <v>#NUM!</v>
      </c>
    </row>
    <row r="87" spans="3:5">
      <c r="C87" s="19">
        <f t="shared" si="3"/>
        <v>45</v>
      </c>
      <c r="D87" s="19" t="e">
        <f t="shared" si="4"/>
        <v>#NUM!</v>
      </c>
      <c r="E87" s="19" t="e">
        <f t="shared" si="4"/>
        <v>#NUM!</v>
      </c>
    </row>
    <row r="88" spans="3:5">
      <c r="C88" s="19">
        <f t="shared" si="3"/>
        <v>46</v>
      </c>
      <c r="D88" s="19" t="e">
        <f t="shared" si="4"/>
        <v>#NUM!</v>
      </c>
      <c r="E88" s="19" t="e">
        <f t="shared" si="4"/>
        <v>#NUM!</v>
      </c>
    </row>
    <row r="89" spans="3:5">
      <c r="C89" s="19">
        <f t="shared" si="3"/>
        <v>47</v>
      </c>
      <c r="D89" s="19" t="e">
        <f t="shared" si="4"/>
        <v>#NUM!</v>
      </c>
      <c r="E89" s="19" t="e">
        <f t="shared" si="4"/>
        <v>#NUM!</v>
      </c>
    </row>
    <row r="90" spans="3:5">
      <c r="C90" s="19">
        <f t="shared" si="3"/>
        <v>48</v>
      </c>
      <c r="D90" s="19" t="e">
        <f t="shared" si="4"/>
        <v>#NUM!</v>
      </c>
      <c r="E90" s="19" t="e">
        <f t="shared" si="4"/>
        <v>#NUM!</v>
      </c>
    </row>
    <row r="91" spans="3:5">
      <c r="C91" s="19">
        <f t="shared" si="3"/>
        <v>49</v>
      </c>
      <c r="D91" s="19" t="e">
        <f t="shared" si="4"/>
        <v>#NUM!</v>
      </c>
      <c r="E91" s="19" t="e">
        <f t="shared" si="4"/>
        <v>#NUM!</v>
      </c>
    </row>
    <row r="92" spans="3:5">
      <c r="C92" s="19">
        <f t="shared" si="3"/>
        <v>50</v>
      </c>
      <c r="D92" s="19" t="e">
        <f t="shared" si="4"/>
        <v>#NUM!</v>
      </c>
      <c r="E92" s="19" t="e">
        <f t="shared" si="4"/>
        <v>#NUM!</v>
      </c>
    </row>
    <row r="93" spans="3:5">
      <c r="C93" s="19">
        <f t="shared" si="3"/>
        <v>51</v>
      </c>
      <c r="D93" s="19" t="e">
        <f t="shared" si="4"/>
        <v>#NUM!</v>
      </c>
      <c r="E93" s="19" t="e">
        <f t="shared" si="4"/>
        <v>#NUM!</v>
      </c>
    </row>
    <row r="94" spans="3:5">
      <c r="C94" s="19">
        <f t="shared" si="3"/>
        <v>52</v>
      </c>
      <c r="D94" s="19" t="e">
        <f t="shared" si="4"/>
        <v>#NUM!</v>
      </c>
      <c r="E94" s="19" t="e">
        <f t="shared" si="4"/>
        <v>#NUM!</v>
      </c>
    </row>
    <row r="95" spans="3:5">
      <c r="C95" s="19">
        <f t="shared" si="3"/>
        <v>53</v>
      </c>
      <c r="D95" s="19" t="e">
        <f t="shared" si="4"/>
        <v>#NUM!</v>
      </c>
      <c r="E95" s="19" t="e">
        <f t="shared" si="4"/>
        <v>#NUM!</v>
      </c>
    </row>
    <row r="96" spans="3:5">
      <c r="C96" s="19">
        <f t="shared" si="3"/>
        <v>54</v>
      </c>
      <c r="D96" s="19" t="e">
        <f t="shared" si="4"/>
        <v>#NUM!</v>
      </c>
      <c r="E96" s="19" t="e">
        <f t="shared" si="4"/>
        <v>#NUM!</v>
      </c>
    </row>
    <row r="97" spans="3:5">
      <c r="C97" s="19">
        <f t="shared" si="3"/>
        <v>55</v>
      </c>
      <c r="D97" s="19" t="e">
        <f t="shared" si="4"/>
        <v>#NUM!</v>
      </c>
      <c r="E97" s="19" t="e">
        <f t="shared" si="4"/>
        <v>#NUM!</v>
      </c>
    </row>
    <row r="98" spans="3:5">
      <c r="C98" s="19">
        <f t="shared" si="3"/>
        <v>56</v>
      </c>
      <c r="D98" s="19" t="e">
        <f t="shared" si="4"/>
        <v>#NUM!</v>
      </c>
      <c r="E98" s="19" t="e">
        <f t="shared" si="4"/>
        <v>#NUM!</v>
      </c>
    </row>
    <row r="99" spans="3:5">
      <c r="C99" s="19">
        <f t="shared" si="3"/>
        <v>57</v>
      </c>
      <c r="D99" s="19" t="e">
        <f t="shared" si="4"/>
        <v>#NUM!</v>
      </c>
      <c r="E99" s="19" t="e">
        <f t="shared" si="4"/>
        <v>#NUM!</v>
      </c>
    </row>
    <row r="100" spans="3:5">
      <c r="C100" s="19">
        <f t="shared" si="3"/>
        <v>58</v>
      </c>
      <c r="D100" s="19" t="e">
        <f t="shared" si="4"/>
        <v>#NUM!</v>
      </c>
      <c r="E100" s="19" t="e">
        <f t="shared" si="4"/>
        <v>#NUM!</v>
      </c>
    </row>
    <row r="101" spans="3:5">
      <c r="C101" s="19">
        <f t="shared" si="3"/>
        <v>59</v>
      </c>
      <c r="D101" s="19" t="e">
        <f t="shared" si="4"/>
        <v>#NUM!</v>
      </c>
      <c r="E101" s="19" t="e">
        <f t="shared" si="4"/>
        <v>#NUM!</v>
      </c>
    </row>
    <row r="102" spans="3:5">
      <c r="C102" s="19">
        <f t="shared" si="3"/>
        <v>60</v>
      </c>
      <c r="D102" s="19" t="e">
        <f t="shared" si="4"/>
        <v>#NUM!</v>
      </c>
      <c r="E102" s="19" t="e">
        <f t="shared" si="4"/>
        <v>#NUM!</v>
      </c>
    </row>
    <row r="103" spans="3:5">
      <c r="C103" s="19">
        <f t="shared" si="3"/>
        <v>61</v>
      </c>
      <c r="D103" s="19" t="e">
        <f t="shared" ref="D103:E122" si="5">_xlfn.NORM.DIST($C103,D$9,D$10,FALSE)</f>
        <v>#NUM!</v>
      </c>
      <c r="E103" s="19" t="e">
        <f t="shared" si="5"/>
        <v>#NUM!</v>
      </c>
    </row>
    <row r="104" spans="3:5">
      <c r="C104" s="19">
        <f t="shared" si="3"/>
        <v>62</v>
      </c>
      <c r="D104" s="19" t="e">
        <f t="shared" si="5"/>
        <v>#NUM!</v>
      </c>
      <c r="E104" s="19" t="e">
        <f t="shared" si="5"/>
        <v>#NUM!</v>
      </c>
    </row>
    <row r="105" spans="3:5">
      <c r="C105" s="19">
        <f t="shared" si="3"/>
        <v>63</v>
      </c>
      <c r="D105" s="19" t="e">
        <f t="shared" si="5"/>
        <v>#NUM!</v>
      </c>
      <c r="E105" s="19" t="e">
        <f t="shared" si="5"/>
        <v>#NUM!</v>
      </c>
    </row>
    <row r="106" spans="3:5">
      <c r="C106" s="19">
        <f t="shared" si="3"/>
        <v>64</v>
      </c>
      <c r="D106" s="19" t="e">
        <f t="shared" si="5"/>
        <v>#NUM!</v>
      </c>
      <c r="E106" s="19" t="e">
        <f t="shared" si="5"/>
        <v>#NUM!</v>
      </c>
    </row>
    <row r="107" spans="3:5">
      <c r="C107" s="19">
        <f t="shared" ref="C107:C138" si="6">C106+1</f>
        <v>65</v>
      </c>
      <c r="D107" s="19" t="e">
        <f t="shared" si="5"/>
        <v>#NUM!</v>
      </c>
      <c r="E107" s="19" t="e">
        <f t="shared" si="5"/>
        <v>#NUM!</v>
      </c>
    </row>
    <row r="108" spans="3:5">
      <c r="C108" s="19">
        <f t="shared" si="6"/>
        <v>66</v>
      </c>
      <c r="D108" s="19" t="e">
        <f t="shared" si="5"/>
        <v>#NUM!</v>
      </c>
      <c r="E108" s="19" t="e">
        <f t="shared" si="5"/>
        <v>#NUM!</v>
      </c>
    </row>
    <row r="109" spans="3:5">
      <c r="C109" s="19">
        <f t="shared" si="6"/>
        <v>67</v>
      </c>
      <c r="D109" s="19" t="e">
        <f t="shared" si="5"/>
        <v>#NUM!</v>
      </c>
      <c r="E109" s="19" t="e">
        <f t="shared" si="5"/>
        <v>#NUM!</v>
      </c>
    </row>
    <row r="110" spans="3:5">
      <c r="C110" s="19">
        <f t="shared" si="6"/>
        <v>68</v>
      </c>
      <c r="D110" s="19" t="e">
        <f t="shared" si="5"/>
        <v>#NUM!</v>
      </c>
      <c r="E110" s="19" t="e">
        <f t="shared" si="5"/>
        <v>#NUM!</v>
      </c>
    </row>
    <row r="111" spans="3:5">
      <c r="C111" s="19">
        <f t="shared" si="6"/>
        <v>69</v>
      </c>
      <c r="D111" s="19" t="e">
        <f t="shared" si="5"/>
        <v>#NUM!</v>
      </c>
      <c r="E111" s="19" t="e">
        <f t="shared" si="5"/>
        <v>#NUM!</v>
      </c>
    </row>
    <row r="112" spans="3:5">
      <c r="C112" s="19">
        <f t="shared" si="6"/>
        <v>70</v>
      </c>
      <c r="D112" s="19" t="e">
        <f t="shared" si="5"/>
        <v>#NUM!</v>
      </c>
      <c r="E112" s="19" t="e">
        <f t="shared" si="5"/>
        <v>#NUM!</v>
      </c>
    </row>
    <row r="113" spans="3:5">
      <c r="C113" s="19">
        <f t="shared" si="6"/>
        <v>71</v>
      </c>
      <c r="D113" s="19" t="e">
        <f t="shared" si="5"/>
        <v>#NUM!</v>
      </c>
      <c r="E113" s="19" t="e">
        <f t="shared" si="5"/>
        <v>#NUM!</v>
      </c>
    </row>
    <row r="114" spans="3:5">
      <c r="C114" s="19">
        <f t="shared" si="6"/>
        <v>72</v>
      </c>
      <c r="D114" s="19" t="e">
        <f t="shared" si="5"/>
        <v>#NUM!</v>
      </c>
      <c r="E114" s="19" t="e">
        <f t="shared" si="5"/>
        <v>#NUM!</v>
      </c>
    </row>
    <row r="115" spans="3:5">
      <c r="C115" s="19">
        <f t="shared" si="6"/>
        <v>73</v>
      </c>
      <c r="D115" s="19" t="e">
        <f t="shared" si="5"/>
        <v>#NUM!</v>
      </c>
      <c r="E115" s="19" t="e">
        <f t="shared" si="5"/>
        <v>#NUM!</v>
      </c>
    </row>
    <row r="116" spans="3:5">
      <c r="C116" s="19">
        <f t="shared" si="6"/>
        <v>74</v>
      </c>
      <c r="D116" s="19" t="e">
        <f t="shared" si="5"/>
        <v>#NUM!</v>
      </c>
      <c r="E116" s="19" t="e">
        <f t="shared" si="5"/>
        <v>#NUM!</v>
      </c>
    </row>
    <row r="117" spans="3:5">
      <c r="C117" s="19">
        <f t="shared" si="6"/>
        <v>75</v>
      </c>
      <c r="D117" s="19" t="e">
        <f t="shared" si="5"/>
        <v>#NUM!</v>
      </c>
      <c r="E117" s="19" t="e">
        <f t="shared" si="5"/>
        <v>#NUM!</v>
      </c>
    </row>
    <row r="118" spans="3:5">
      <c r="C118" s="19">
        <f t="shared" si="6"/>
        <v>76</v>
      </c>
      <c r="D118" s="19" t="e">
        <f t="shared" si="5"/>
        <v>#NUM!</v>
      </c>
      <c r="E118" s="19" t="e">
        <f t="shared" si="5"/>
        <v>#NUM!</v>
      </c>
    </row>
    <row r="119" spans="3:5">
      <c r="C119" s="19">
        <f t="shared" si="6"/>
        <v>77</v>
      </c>
      <c r="D119" s="19" t="e">
        <f t="shared" si="5"/>
        <v>#NUM!</v>
      </c>
      <c r="E119" s="19" t="e">
        <f t="shared" si="5"/>
        <v>#NUM!</v>
      </c>
    </row>
    <row r="120" spans="3:5">
      <c r="C120" s="19">
        <f t="shared" si="6"/>
        <v>78</v>
      </c>
      <c r="D120" s="19" t="e">
        <f t="shared" si="5"/>
        <v>#NUM!</v>
      </c>
      <c r="E120" s="19" t="e">
        <f t="shared" si="5"/>
        <v>#NUM!</v>
      </c>
    </row>
    <row r="121" spans="3:5">
      <c r="C121" s="19">
        <f t="shared" si="6"/>
        <v>79</v>
      </c>
      <c r="D121" s="19" t="e">
        <f t="shared" si="5"/>
        <v>#NUM!</v>
      </c>
      <c r="E121" s="19" t="e">
        <f t="shared" si="5"/>
        <v>#NUM!</v>
      </c>
    </row>
    <row r="122" spans="3:5">
      <c r="C122" s="19">
        <f t="shared" si="6"/>
        <v>80</v>
      </c>
      <c r="D122" s="19" t="e">
        <f t="shared" si="5"/>
        <v>#NUM!</v>
      </c>
      <c r="E122" s="19" t="e">
        <f t="shared" si="5"/>
        <v>#NUM!</v>
      </c>
    </row>
    <row r="123" spans="3:5">
      <c r="C123" s="19">
        <f t="shared" si="6"/>
        <v>81</v>
      </c>
      <c r="D123" s="19" t="e">
        <f t="shared" ref="D123:E142" si="7">_xlfn.NORM.DIST($C123,D$9,D$10,FALSE)</f>
        <v>#NUM!</v>
      </c>
      <c r="E123" s="19" t="e">
        <f t="shared" si="7"/>
        <v>#NUM!</v>
      </c>
    </row>
    <row r="124" spans="3:5">
      <c r="C124" s="19">
        <f t="shared" si="6"/>
        <v>82</v>
      </c>
      <c r="D124" s="19" t="e">
        <f t="shared" si="7"/>
        <v>#NUM!</v>
      </c>
      <c r="E124" s="19" t="e">
        <f t="shared" si="7"/>
        <v>#NUM!</v>
      </c>
    </row>
    <row r="125" spans="3:5">
      <c r="C125" s="19">
        <f t="shared" si="6"/>
        <v>83</v>
      </c>
      <c r="D125" s="19" t="e">
        <f t="shared" si="7"/>
        <v>#NUM!</v>
      </c>
      <c r="E125" s="19" t="e">
        <f t="shared" si="7"/>
        <v>#NUM!</v>
      </c>
    </row>
    <row r="126" spans="3:5">
      <c r="C126" s="19">
        <f t="shared" si="6"/>
        <v>84</v>
      </c>
      <c r="D126" s="19" t="e">
        <f t="shared" si="7"/>
        <v>#NUM!</v>
      </c>
      <c r="E126" s="19" t="e">
        <f t="shared" si="7"/>
        <v>#NUM!</v>
      </c>
    </row>
    <row r="127" spans="3:5">
      <c r="C127" s="19">
        <f t="shared" si="6"/>
        <v>85</v>
      </c>
      <c r="D127" s="19" t="e">
        <f t="shared" si="7"/>
        <v>#NUM!</v>
      </c>
      <c r="E127" s="19" t="e">
        <f t="shared" si="7"/>
        <v>#NUM!</v>
      </c>
    </row>
    <row r="128" spans="3:5">
      <c r="C128" s="19">
        <f t="shared" si="6"/>
        <v>86</v>
      </c>
      <c r="D128" s="19" t="e">
        <f t="shared" si="7"/>
        <v>#NUM!</v>
      </c>
      <c r="E128" s="19" t="e">
        <f t="shared" si="7"/>
        <v>#NUM!</v>
      </c>
    </row>
    <row r="129" spans="3:5">
      <c r="C129" s="19">
        <f t="shared" si="6"/>
        <v>87</v>
      </c>
      <c r="D129" s="19" t="e">
        <f t="shared" si="7"/>
        <v>#NUM!</v>
      </c>
      <c r="E129" s="19" t="e">
        <f t="shared" si="7"/>
        <v>#NUM!</v>
      </c>
    </row>
    <row r="130" spans="3:5">
      <c r="C130" s="19">
        <f t="shared" si="6"/>
        <v>88</v>
      </c>
      <c r="D130" s="19" t="e">
        <f t="shared" si="7"/>
        <v>#NUM!</v>
      </c>
      <c r="E130" s="19" t="e">
        <f t="shared" si="7"/>
        <v>#NUM!</v>
      </c>
    </row>
    <row r="131" spans="3:5">
      <c r="C131" s="19">
        <f t="shared" si="6"/>
        <v>89</v>
      </c>
      <c r="D131" s="19" t="e">
        <f t="shared" si="7"/>
        <v>#NUM!</v>
      </c>
      <c r="E131" s="19" t="e">
        <f t="shared" si="7"/>
        <v>#NUM!</v>
      </c>
    </row>
    <row r="132" spans="3:5">
      <c r="C132" s="19">
        <f t="shared" si="6"/>
        <v>90</v>
      </c>
      <c r="D132" s="19" t="e">
        <f t="shared" si="7"/>
        <v>#NUM!</v>
      </c>
      <c r="E132" s="19" t="e">
        <f t="shared" si="7"/>
        <v>#NUM!</v>
      </c>
    </row>
    <row r="133" spans="3:5">
      <c r="C133" s="19">
        <f t="shared" si="6"/>
        <v>91</v>
      </c>
      <c r="D133" s="19" t="e">
        <f t="shared" si="7"/>
        <v>#NUM!</v>
      </c>
      <c r="E133" s="19" t="e">
        <f t="shared" si="7"/>
        <v>#NUM!</v>
      </c>
    </row>
    <row r="134" spans="3:5">
      <c r="C134" s="19">
        <f t="shared" si="6"/>
        <v>92</v>
      </c>
      <c r="D134" s="19" t="e">
        <f t="shared" si="7"/>
        <v>#NUM!</v>
      </c>
      <c r="E134" s="19" t="e">
        <f t="shared" si="7"/>
        <v>#NUM!</v>
      </c>
    </row>
    <row r="135" spans="3:5">
      <c r="C135" s="19">
        <f t="shared" si="6"/>
        <v>93</v>
      </c>
      <c r="D135" s="19" t="e">
        <f t="shared" si="7"/>
        <v>#NUM!</v>
      </c>
      <c r="E135" s="19" t="e">
        <f t="shared" si="7"/>
        <v>#NUM!</v>
      </c>
    </row>
    <row r="136" spans="3:5">
      <c r="C136" s="19">
        <f t="shared" si="6"/>
        <v>94</v>
      </c>
      <c r="D136" s="19" t="e">
        <f t="shared" si="7"/>
        <v>#NUM!</v>
      </c>
      <c r="E136" s="19" t="e">
        <f t="shared" si="7"/>
        <v>#NUM!</v>
      </c>
    </row>
    <row r="137" spans="3:5">
      <c r="C137" s="19">
        <f t="shared" si="6"/>
        <v>95</v>
      </c>
      <c r="D137" s="19" t="e">
        <f t="shared" si="7"/>
        <v>#NUM!</v>
      </c>
      <c r="E137" s="19" t="e">
        <f t="shared" si="7"/>
        <v>#NUM!</v>
      </c>
    </row>
    <row r="138" spans="3:5">
      <c r="C138" s="19">
        <f t="shared" si="6"/>
        <v>96</v>
      </c>
      <c r="D138" s="19" t="e">
        <f t="shared" si="7"/>
        <v>#NUM!</v>
      </c>
      <c r="E138" s="19" t="e">
        <f t="shared" si="7"/>
        <v>#NUM!</v>
      </c>
    </row>
    <row r="139" spans="3:5">
      <c r="C139" s="19">
        <f t="shared" ref="C139:C170" si="8">C138+1</f>
        <v>97</v>
      </c>
      <c r="D139" s="19" t="e">
        <f t="shared" si="7"/>
        <v>#NUM!</v>
      </c>
      <c r="E139" s="19" t="e">
        <f t="shared" si="7"/>
        <v>#NUM!</v>
      </c>
    </row>
    <row r="140" spans="3:5">
      <c r="C140" s="19">
        <f t="shared" si="8"/>
        <v>98</v>
      </c>
      <c r="D140" s="19" t="e">
        <f t="shared" si="7"/>
        <v>#NUM!</v>
      </c>
      <c r="E140" s="19" t="e">
        <f t="shared" si="7"/>
        <v>#NUM!</v>
      </c>
    </row>
    <row r="141" spans="3:5">
      <c r="C141" s="19">
        <f t="shared" si="8"/>
        <v>99</v>
      </c>
      <c r="D141" s="19" t="e">
        <f t="shared" si="7"/>
        <v>#NUM!</v>
      </c>
      <c r="E141" s="19" t="e">
        <f t="shared" si="7"/>
        <v>#NUM!</v>
      </c>
    </row>
    <row r="142" spans="3:5">
      <c r="C142" s="19">
        <f t="shared" si="8"/>
        <v>100</v>
      </c>
      <c r="D142" s="19" t="e">
        <f t="shared" si="7"/>
        <v>#NUM!</v>
      </c>
      <c r="E142" s="19" t="e">
        <f t="shared" si="7"/>
        <v>#NUM!</v>
      </c>
    </row>
    <row r="143" spans="3:5">
      <c r="C143" s="19">
        <f t="shared" si="8"/>
        <v>101</v>
      </c>
      <c r="D143" s="19" t="e">
        <f t="shared" ref="D143:E162" si="9">_xlfn.NORM.DIST($C143,D$9,D$10,FALSE)</f>
        <v>#NUM!</v>
      </c>
      <c r="E143" s="19" t="e">
        <f t="shared" si="9"/>
        <v>#NUM!</v>
      </c>
    </row>
    <row r="144" spans="3:5">
      <c r="C144" s="19">
        <f t="shared" si="8"/>
        <v>102</v>
      </c>
      <c r="D144" s="19" t="e">
        <f t="shared" si="9"/>
        <v>#NUM!</v>
      </c>
      <c r="E144" s="19" t="e">
        <f t="shared" si="9"/>
        <v>#NUM!</v>
      </c>
    </row>
    <row r="145" spans="3:5">
      <c r="C145" s="19">
        <f t="shared" si="8"/>
        <v>103</v>
      </c>
      <c r="D145" s="19" t="e">
        <f t="shared" si="9"/>
        <v>#NUM!</v>
      </c>
      <c r="E145" s="19" t="e">
        <f t="shared" si="9"/>
        <v>#NUM!</v>
      </c>
    </row>
    <row r="146" spans="3:5">
      <c r="C146" s="19">
        <f t="shared" si="8"/>
        <v>104</v>
      </c>
      <c r="D146" s="19" t="e">
        <f t="shared" si="9"/>
        <v>#NUM!</v>
      </c>
      <c r="E146" s="19" t="e">
        <f t="shared" si="9"/>
        <v>#NUM!</v>
      </c>
    </row>
    <row r="147" spans="3:5">
      <c r="C147" s="19">
        <f t="shared" si="8"/>
        <v>105</v>
      </c>
      <c r="D147" s="19" t="e">
        <f t="shared" si="9"/>
        <v>#NUM!</v>
      </c>
      <c r="E147" s="19" t="e">
        <f t="shared" si="9"/>
        <v>#NUM!</v>
      </c>
    </row>
    <row r="148" spans="3:5">
      <c r="C148" s="19">
        <f t="shared" si="8"/>
        <v>106</v>
      </c>
      <c r="D148" s="19" t="e">
        <f t="shared" si="9"/>
        <v>#NUM!</v>
      </c>
      <c r="E148" s="19" t="e">
        <f t="shared" si="9"/>
        <v>#NUM!</v>
      </c>
    </row>
    <row r="149" spans="3:5">
      <c r="C149" s="19">
        <f t="shared" si="8"/>
        <v>107</v>
      </c>
      <c r="D149" s="19" t="e">
        <f t="shared" si="9"/>
        <v>#NUM!</v>
      </c>
      <c r="E149" s="19" t="e">
        <f t="shared" si="9"/>
        <v>#NUM!</v>
      </c>
    </row>
    <row r="150" spans="3:5">
      <c r="C150" s="19">
        <f t="shared" si="8"/>
        <v>108</v>
      </c>
      <c r="D150" s="19" t="e">
        <f t="shared" si="9"/>
        <v>#NUM!</v>
      </c>
      <c r="E150" s="19" t="e">
        <f t="shared" si="9"/>
        <v>#NUM!</v>
      </c>
    </row>
    <row r="151" spans="3:5">
      <c r="C151" s="19">
        <f t="shared" si="8"/>
        <v>109</v>
      </c>
      <c r="D151" s="19" t="e">
        <f t="shared" si="9"/>
        <v>#NUM!</v>
      </c>
      <c r="E151" s="19" t="e">
        <f t="shared" si="9"/>
        <v>#NUM!</v>
      </c>
    </row>
    <row r="152" spans="3:5">
      <c r="C152" s="19">
        <f t="shared" si="8"/>
        <v>110</v>
      </c>
      <c r="D152" s="19" t="e">
        <f t="shared" si="9"/>
        <v>#NUM!</v>
      </c>
      <c r="E152" s="19" t="e">
        <f t="shared" si="9"/>
        <v>#NUM!</v>
      </c>
    </row>
    <row r="153" spans="3:5">
      <c r="C153" s="19">
        <f t="shared" si="8"/>
        <v>111</v>
      </c>
      <c r="D153" s="19" t="e">
        <f t="shared" si="9"/>
        <v>#NUM!</v>
      </c>
      <c r="E153" s="19" t="e">
        <f t="shared" si="9"/>
        <v>#NUM!</v>
      </c>
    </row>
    <row r="154" spans="3:5">
      <c r="C154" s="19">
        <f t="shared" si="8"/>
        <v>112</v>
      </c>
      <c r="D154" s="19" t="e">
        <f t="shared" si="9"/>
        <v>#NUM!</v>
      </c>
      <c r="E154" s="19" t="e">
        <f t="shared" si="9"/>
        <v>#NUM!</v>
      </c>
    </row>
    <row r="155" spans="3:5">
      <c r="C155" s="19">
        <f t="shared" si="8"/>
        <v>113</v>
      </c>
      <c r="D155" s="19" t="e">
        <f t="shared" si="9"/>
        <v>#NUM!</v>
      </c>
      <c r="E155" s="19" t="e">
        <f t="shared" si="9"/>
        <v>#NUM!</v>
      </c>
    </row>
    <row r="156" spans="3:5">
      <c r="C156" s="19">
        <f t="shared" si="8"/>
        <v>114</v>
      </c>
      <c r="D156" s="19" t="e">
        <f t="shared" si="9"/>
        <v>#NUM!</v>
      </c>
      <c r="E156" s="19" t="e">
        <f t="shared" si="9"/>
        <v>#NUM!</v>
      </c>
    </row>
    <row r="157" spans="3:5">
      <c r="C157" s="19">
        <f t="shared" si="8"/>
        <v>115</v>
      </c>
      <c r="D157" s="19" t="e">
        <f t="shared" si="9"/>
        <v>#NUM!</v>
      </c>
      <c r="E157" s="19" t="e">
        <f t="shared" si="9"/>
        <v>#NUM!</v>
      </c>
    </row>
    <row r="158" spans="3:5">
      <c r="C158" s="19">
        <f t="shared" si="8"/>
        <v>116</v>
      </c>
      <c r="D158" s="19" t="e">
        <f t="shared" si="9"/>
        <v>#NUM!</v>
      </c>
      <c r="E158" s="19" t="e">
        <f t="shared" si="9"/>
        <v>#NUM!</v>
      </c>
    </row>
    <row r="159" spans="3:5">
      <c r="C159" s="19">
        <f t="shared" si="8"/>
        <v>117</v>
      </c>
      <c r="D159" s="19" t="e">
        <f t="shared" si="9"/>
        <v>#NUM!</v>
      </c>
      <c r="E159" s="19" t="e">
        <f t="shared" si="9"/>
        <v>#NUM!</v>
      </c>
    </row>
    <row r="160" spans="3:5">
      <c r="C160" s="19">
        <f t="shared" si="8"/>
        <v>118</v>
      </c>
      <c r="D160" s="19" t="e">
        <f t="shared" si="9"/>
        <v>#NUM!</v>
      </c>
      <c r="E160" s="19" t="e">
        <f t="shared" si="9"/>
        <v>#NUM!</v>
      </c>
    </row>
    <row r="161" spans="3:5">
      <c r="C161" s="19">
        <f t="shared" si="8"/>
        <v>119</v>
      </c>
      <c r="D161" s="19" t="e">
        <f t="shared" si="9"/>
        <v>#NUM!</v>
      </c>
      <c r="E161" s="19" t="e">
        <f t="shared" si="9"/>
        <v>#NUM!</v>
      </c>
    </row>
    <row r="162" spans="3:5">
      <c r="C162" s="19">
        <f t="shared" si="8"/>
        <v>120</v>
      </c>
      <c r="D162" s="19" t="e">
        <f t="shared" si="9"/>
        <v>#NUM!</v>
      </c>
      <c r="E162" s="19" t="e">
        <f t="shared" si="9"/>
        <v>#NUM!</v>
      </c>
    </row>
    <row r="163" spans="3:5">
      <c r="C163" s="19">
        <f t="shared" si="8"/>
        <v>121</v>
      </c>
      <c r="D163" s="19" t="e">
        <f t="shared" ref="D163:E182" si="10">_xlfn.NORM.DIST($C163,D$9,D$10,FALSE)</f>
        <v>#NUM!</v>
      </c>
      <c r="E163" s="19" t="e">
        <f t="shared" si="10"/>
        <v>#NUM!</v>
      </c>
    </row>
    <row r="164" spans="3:5">
      <c r="C164" s="19">
        <f t="shared" si="8"/>
        <v>122</v>
      </c>
      <c r="D164" s="19" t="e">
        <f t="shared" si="10"/>
        <v>#NUM!</v>
      </c>
      <c r="E164" s="19" t="e">
        <f t="shared" si="10"/>
        <v>#NUM!</v>
      </c>
    </row>
    <row r="165" spans="3:5">
      <c r="C165" s="19">
        <f t="shared" si="8"/>
        <v>123</v>
      </c>
      <c r="D165" s="19" t="e">
        <f t="shared" si="10"/>
        <v>#NUM!</v>
      </c>
      <c r="E165" s="19" t="e">
        <f t="shared" si="10"/>
        <v>#NUM!</v>
      </c>
    </row>
    <row r="166" spans="3:5">
      <c r="C166" s="19">
        <f t="shared" si="8"/>
        <v>124</v>
      </c>
      <c r="D166" s="19" t="e">
        <f t="shared" si="10"/>
        <v>#NUM!</v>
      </c>
      <c r="E166" s="19" t="e">
        <f t="shared" si="10"/>
        <v>#NUM!</v>
      </c>
    </row>
    <row r="167" spans="3:5">
      <c r="C167" s="19">
        <f t="shared" si="8"/>
        <v>125</v>
      </c>
      <c r="D167" s="19" t="e">
        <f t="shared" si="10"/>
        <v>#NUM!</v>
      </c>
      <c r="E167" s="19" t="e">
        <f t="shared" si="10"/>
        <v>#NUM!</v>
      </c>
    </row>
    <row r="168" spans="3:5">
      <c r="C168" s="19">
        <f t="shared" si="8"/>
        <v>126</v>
      </c>
      <c r="D168" s="19" t="e">
        <f t="shared" si="10"/>
        <v>#NUM!</v>
      </c>
      <c r="E168" s="19" t="e">
        <f t="shared" si="10"/>
        <v>#NUM!</v>
      </c>
    </row>
    <row r="169" spans="3:5">
      <c r="C169" s="19">
        <f t="shared" si="8"/>
        <v>127</v>
      </c>
      <c r="D169" s="19" t="e">
        <f t="shared" si="10"/>
        <v>#NUM!</v>
      </c>
      <c r="E169" s="19" t="e">
        <f t="shared" si="10"/>
        <v>#NUM!</v>
      </c>
    </row>
    <row r="170" spans="3:5">
      <c r="C170" s="19">
        <f t="shared" si="8"/>
        <v>128</v>
      </c>
      <c r="D170" s="19" t="e">
        <f t="shared" si="10"/>
        <v>#NUM!</v>
      </c>
      <c r="E170" s="19" t="e">
        <f t="shared" si="10"/>
        <v>#NUM!</v>
      </c>
    </row>
    <row r="171" spans="3:5">
      <c r="C171" s="19">
        <f t="shared" ref="C171:C212" si="11">C170+1</f>
        <v>129</v>
      </c>
      <c r="D171" s="19" t="e">
        <f t="shared" si="10"/>
        <v>#NUM!</v>
      </c>
      <c r="E171" s="19" t="e">
        <f t="shared" si="10"/>
        <v>#NUM!</v>
      </c>
    </row>
    <row r="172" spans="3:5">
      <c r="C172" s="19">
        <f t="shared" si="11"/>
        <v>130</v>
      </c>
      <c r="D172" s="19" t="e">
        <f t="shared" si="10"/>
        <v>#NUM!</v>
      </c>
      <c r="E172" s="19" t="e">
        <f t="shared" si="10"/>
        <v>#NUM!</v>
      </c>
    </row>
    <row r="173" spans="3:5">
      <c r="C173" s="19">
        <f t="shared" si="11"/>
        <v>131</v>
      </c>
      <c r="D173" s="19" t="e">
        <f t="shared" si="10"/>
        <v>#NUM!</v>
      </c>
      <c r="E173" s="19" t="e">
        <f t="shared" si="10"/>
        <v>#NUM!</v>
      </c>
    </row>
    <row r="174" spans="3:5">
      <c r="C174" s="19">
        <f t="shared" si="11"/>
        <v>132</v>
      </c>
      <c r="D174" s="19" t="e">
        <f t="shared" si="10"/>
        <v>#NUM!</v>
      </c>
      <c r="E174" s="19" t="e">
        <f t="shared" si="10"/>
        <v>#NUM!</v>
      </c>
    </row>
    <row r="175" spans="3:5">
      <c r="C175" s="19">
        <f t="shared" si="11"/>
        <v>133</v>
      </c>
      <c r="D175" s="19" t="e">
        <f t="shared" si="10"/>
        <v>#NUM!</v>
      </c>
      <c r="E175" s="19" t="e">
        <f t="shared" si="10"/>
        <v>#NUM!</v>
      </c>
    </row>
    <row r="176" spans="3:5">
      <c r="C176" s="19">
        <f t="shared" si="11"/>
        <v>134</v>
      </c>
      <c r="D176" s="19" t="e">
        <f t="shared" si="10"/>
        <v>#NUM!</v>
      </c>
      <c r="E176" s="19" t="e">
        <f t="shared" si="10"/>
        <v>#NUM!</v>
      </c>
    </row>
    <row r="177" spans="3:5">
      <c r="C177" s="19">
        <f t="shared" si="11"/>
        <v>135</v>
      </c>
      <c r="D177" s="19" t="e">
        <f t="shared" si="10"/>
        <v>#NUM!</v>
      </c>
      <c r="E177" s="19" t="e">
        <f t="shared" si="10"/>
        <v>#NUM!</v>
      </c>
    </row>
    <row r="178" spans="3:5">
      <c r="C178" s="19">
        <f t="shared" si="11"/>
        <v>136</v>
      </c>
      <c r="D178" s="19" t="e">
        <f t="shared" si="10"/>
        <v>#NUM!</v>
      </c>
      <c r="E178" s="19" t="e">
        <f t="shared" si="10"/>
        <v>#NUM!</v>
      </c>
    </row>
    <row r="179" spans="3:5">
      <c r="C179" s="19">
        <f t="shared" si="11"/>
        <v>137</v>
      </c>
      <c r="D179" s="19" t="e">
        <f t="shared" si="10"/>
        <v>#NUM!</v>
      </c>
      <c r="E179" s="19" t="e">
        <f t="shared" si="10"/>
        <v>#NUM!</v>
      </c>
    </row>
    <row r="180" spans="3:5">
      <c r="C180" s="19">
        <f t="shared" si="11"/>
        <v>138</v>
      </c>
      <c r="D180" s="19" t="e">
        <f t="shared" si="10"/>
        <v>#NUM!</v>
      </c>
      <c r="E180" s="19" t="e">
        <f t="shared" si="10"/>
        <v>#NUM!</v>
      </c>
    </row>
    <row r="181" spans="3:5">
      <c r="C181" s="19">
        <f t="shared" si="11"/>
        <v>139</v>
      </c>
      <c r="D181" s="19" t="e">
        <f t="shared" si="10"/>
        <v>#NUM!</v>
      </c>
      <c r="E181" s="19" t="e">
        <f t="shared" si="10"/>
        <v>#NUM!</v>
      </c>
    </row>
    <row r="182" spans="3:5">
      <c r="C182" s="19">
        <f t="shared" si="11"/>
        <v>140</v>
      </c>
      <c r="D182" s="19" t="e">
        <f t="shared" si="10"/>
        <v>#NUM!</v>
      </c>
      <c r="E182" s="19" t="e">
        <f t="shared" si="10"/>
        <v>#NUM!</v>
      </c>
    </row>
    <row r="183" spans="3:5">
      <c r="C183" s="19">
        <f t="shared" si="11"/>
        <v>141</v>
      </c>
      <c r="D183" s="19" t="e">
        <f t="shared" ref="D183:E202" si="12">_xlfn.NORM.DIST($C183,D$9,D$10,FALSE)</f>
        <v>#NUM!</v>
      </c>
      <c r="E183" s="19" t="e">
        <f t="shared" si="12"/>
        <v>#NUM!</v>
      </c>
    </row>
    <row r="184" spans="3:5">
      <c r="C184" s="19">
        <f t="shared" si="11"/>
        <v>142</v>
      </c>
      <c r="D184" s="19" t="e">
        <f t="shared" si="12"/>
        <v>#NUM!</v>
      </c>
      <c r="E184" s="19" t="e">
        <f t="shared" si="12"/>
        <v>#NUM!</v>
      </c>
    </row>
    <row r="185" spans="3:5">
      <c r="C185" s="19">
        <f t="shared" si="11"/>
        <v>143</v>
      </c>
      <c r="D185" s="19" t="e">
        <f t="shared" si="12"/>
        <v>#NUM!</v>
      </c>
      <c r="E185" s="19" t="e">
        <f t="shared" si="12"/>
        <v>#NUM!</v>
      </c>
    </row>
    <row r="186" spans="3:5">
      <c r="C186" s="19">
        <f t="shared" si="11"/>
        <v>144</v>
      </c>
      <c r="D186" s="19" t="e">
        <f t="shared" si="12"/>
        <v>#NUM!</v>
      </c>
      <c r="E186" s="19" t="e">
        <f t="shared" si="12"/>
        <v>#NUM!</v>
      </c>
    </row>
    <row r="187" spans="3:5">
      <c r="C187" s="19">
        <f t="shared" si="11"/>
        <v>145</v>
      </c>
      <c r="D187" s="19" t="e">
        <f t="shared" si="12"/>
        <v>#NUM!</v>
      </c>
      <c r="E187" s="19" t="e">
        <f t="shared" si="12"/>
        <v>#NUM!</v>
      </c>
    </row>
    <row r="188" spans="3:5">
      <c r="C188" s="19">
        <f t="shared" si="11"/>
        <v>146</v>
      </c>
      <c r="D188" s="19" t="e">
        <f t="shared" si="12"/>
        <v>#NUM!</v>
      </c>
      <c r="E188" s="19" t="e">
        <f t="shared" si="12"/>
        <v>#NUM!</v>
      </c>
    </row>
    <row r="189" spans="3:5">
      <c r="C189" s="19">
        <f t="shared" si="11"/>
        <v>147</v>
      </c>
      <c r="D189" s="19" t="e">
        <f t="shared" si="12"/>
        <v>#NUM!</v>
      </c>
      <c r="E189" s="19" t="e">
        <f t="shared" si="12"/>
        <v>#NUM!</v>
      </c>
    </row>
    <row r="190" spans="3:5">
      <c r="C190" s="19">
        <f t="shared" si="11"/>
        <v>148</v>
      </c>
      <c r="D190" s="19" t="e">
        <f t="shared" si="12"/>
        <v>#NUM!</v>
      </c>
      <c r="E190" s="19" t="e">
        <f t="shared" si="12"/>
        <v>#NUM!</v>
      </c>
    </row>
    <row r="191" spans="3:5">
      <c r="C191" s="19">
        <f t="shared" si="11"/>
        <v>149</v>
      </c>
      <c r="D191" s="19" t="e">
        <f t="shared" si="12"/>
        <v>#NUM!</v>
      </c>
      <c r="E191" s="19" t="e">
        <f t="shared" si="12"/>
        <v>#NUM!</v>
      </c>
    </row>
    <row r="192" spans="3:5">
      <c r="C192" s="19">
        <f t="shared" si="11"/>
        <v>150</v>
      </c>
      <c r="D192" s="19" t="e">
        <f t="shared" si="12"/>
        <v>#NUM!</v>
      </c>
      <c r="E192" s="19" t="e">
        <f t="shared" si="12"/>
        <v>#NUM!</v>
      </c>
    </row>
    <row r="193" spans="3:5">
      <c r="C193" s="19">
        <f t="shared" si="11"/>
        <v>151</v>
      </c>
      <c r="D193" s="19" t="e">
        <f t="shared" si="12"/>
        <v>#NUM!</v>
      </c>
      <c r="E193" s="19" t="e">
        <f t="shared" si="12"/>
        <v>#NUM!</v>
      </c>
    </row>
    <row r="194" spans="3:5">
      <c r="C194" s="19">
        <f t="shared" si="11"/>
        <v>152</v>
      </c>
      <c r="D194" s="19" t="e">
        <f t="shared" si="12"/>
        <v>#NUM!</v>
      </c>
      <c r="E194" s="19" t="e">
        <f t="shared" si="12"/>
        <v>#NUM!</v>
      </c>
    </row>
    <row r="195" spans="3:5">
      <c r="C195" s="19">
        <f t="shared" si="11"/>
        <v>153</v>
      </c>
      <c r="D195" s="19" t="e">
        <f t="shared" si="12"/>
        <v>#NUM!</v>
      </c>
      <c r="E195" s="19" t="e">
        <f t="shared" si="12"/>
        <v>#NUM!</v>
      </c>
    </row>
    <row r="196" spans="3:5">
      <c r="C196" s="19">
        <f t="shared" si="11"/>
        <v>154</v>
      </c>
      <c r="D196" s="19" t="e">
        <f t="shared" si="12"/>
        <v>#NUM!</v>
      </c>
      <c r="E196" s="19" t="e">
        <f t="shared" si="12"/>
        <v>#NUM!</v>
      </c>
    </row>
    <row r="197" spans="3:5">
      <c r="C197" s="19">
        <f t="shared" si="11"/>
        <v>155</v>
      </c>
      <c r="D197" s="19" t="e">
        <f t="shared" si="12"/>
        <v>#NUM!</v>
      </c>
      <c r="E197" s="19" t="e">
        <f t="shared" si="12"/>
        <v>#NUM!</v>
      </c>
    </row>
    <row r="198" spans="3:5">
      <c r="C198" s="19">
        <f t="shared" si="11"/>
        <v>156</v>
      </c>
      <c r="D198" s="19" t="e">
        <f t="shared" si="12"/>
        <v>#NUM!</v>
      </c>
      <c r="E198" s="19" t="e">
        <f t="shared" si="12"/>
        <v>#NUM!</v>
      </c>
    </row>
    <row r="199" spans="3:5">
      <c r="C199" s="19">
        <f t="shared" si="11"/>
        <v>157</v>
      </c>
      <c r="D199" s="19" t="e">
        <f t="shared" si="12"/>
        <v>#NUM!</v>
      </c>
      <c r="E199" s="19" t="e">
        <f t="shared" si="12"/>
        <v>#NUM!</v>
      </c>
    </row>
    <row r="200" spans="3:5">
      <c r="C200" s="19">
        <f t="shared" si="11"/>
        <v>158</v>
      </c>
      <c r="D200" s="19" t="e">
        <f t="shared" si="12"/>
        <v>#NUM!</v>
      </c>
      <c r="E200" s="19" t="e">
        <f t="shared" si="12"/>
        <v>#NUM!</v>
      </c>
    </row>
    <row r="201" spans="3:5">
      <c r="C201" s="19">
        <f t="shared" si="11"/>
        <v>159</v>
      </c>
      <c r="D201" s="19" t="e">
        <f t="shared" si="12"/>
        <v>#NUM!</v>
      </c>
      <c r="E201" s="19" t="e">
        <f t="shared" si="12"/>
        <v>#NUM!</v>
      </c>
    </row>
    <row r="202" spans="3:5">
      <c r="C202" s="19">
        <f t="shared" si="11"/>
        <v>160</v>
      </c>
      <c r="D202" s="19" t="e">
        <f t="shared" si="12"/>
        <v>#NUM!</v>
      </c>
      <c r="E202" s="19" t="e">
        <f t="shared" si="12"/>
        <v>#NUM!</v>
      </c>
    </row>
    <row r="203" spans="3:5">
      <c r="C203" s="19">
        <f t="shared" si="11"/>
        <v>161</v>
      </c>
      <c r="D203" s="19" t="e">
        <f t="shared" ref="D203:E218" si="13">_xlfn.NORM.DIST($C203,D$9,D$10,FALSE)</f>
        <v>#NUM!</v>
      </c>
      <c r="E203" s="19" t="e">
        <f t="shared" si="13"/>
        <v>#NUM!</v>
      </c>
    </row>
    <row r="204" spans="3:5">
      <c r="C204" s="19">
        <f t="shared" si="11"/>
        <v>162</v>
      </c>
      <c r="D204" s="19" t="e">
        <f t="shared" si="13"/>
        <v>#NUM!</v>
      </c>
      <c r="E204" s="19" t="e">
        <f t="shared" si="13"/>
        <v>#NUM!</v>
      </c>
    </row>
    <row r="205" spans="3:5">
      <c r="C205" s="19">
        <f t="shared" si="11"/>
        <v>163</v>
      </c>
      <c r="D205" s="19" t="e">
        <f t="shared" si="13"/>
        <v>#NUM!</v>
      </c>
      <c r="E205" s="19" t="e">
        <f t="shared" si="13"/>
        <v>#NUM!</v>
      </c>
    </row>
    <row r="206" spans="3:5">
      <c r="C206" s="19">
        <f t="shared" si="11"/>
        <v>164</v>
      </c>
      <c r="D206" s="19" t="e">
        <f t="shared" si="13"/>
        <v>#NUM!</v>
      </c>
      <c r="E206" s="19" t="e">
        <f t="shared" si="13"/>
        <v>#NUM!</v>
      </c>
    </row>
    <row r="207" spans="3:5">
      <c r="C207" s="19">
        <f t="shared" si="11"/>
        <v>165</v>
      </c>
      <c r="D207" s="19" t="e">
        <f t="shared" si="13"/>
        <v>#NUM!</v>
      </c>
      <c r="E207" s="19" t="e">
        <f t="shared" si="13"/>
        <v>#NUM!</v>
      </c>
    </row>
    <row r="208" spans="3:5">
      <c r="C208" s="19">
        <f t="shared" si="11"/>
        <v>166</v>
      </c>
      <c r="D208" s="19" t="e">
        <f t="shared" si="13"/>
        <v>#NUM!</v>
      </c>
      <c r="E208" s="19" t="e">
        <f t="shared" si="13"/>
        <v>#NUM!</v>
      </c>
    </row>
    <row r="209" spans="3:5">
      <c r="C209" s="19">
        <f t="shared" si="11"/>
        <v>167</v>
      </c>
      <c r="D209" s="19" t="e">
        <f t="shared" si="13"/>
        <v>#NUM!</v>
      </c>
      <c r="E209" s="19" t="e">
        <f t="shared" si="13"/>
        <v>#NUM!</v>
      </c>
    </row>
    <row r="210" spans="3:5">
      <c r="C210" s="19">
        <f t="shared" si="11"/>
        <v>168</v>
      </c>
      <c r="D210" s="19" t="e">
        <f t="shared" si="13"/>
        <v>#NUM!</v>
      </c>
      <c r="E210" s="19" t="e">
        <f t="shared" si="13"/>
        <v>#NUM!</v>
      </c>
    </row>
    <row r="211" spans="3:5">
      <c r="C211" s="19">
        <f t="shared" si="11"/>
        <v>169</v>
      </c>
      <c r="D211" s="19" t="e">
        <f t="shared" si="13"/>
        <v>#NUM!</v>
      </c>
      <c r="E211" s="19" t="e">
        <f t="shared" si="13"/>
        <v>#NUM!</v>
      </c>
    </row>
    <row r="212" spans="3:5">
      <c r="C212" s="19">
        <f t="shared" si="11"/>
        <v>170</v>
      </c>
      <c r="D212" s="19" t="e">
        <f t="shared" si="13"/>
        <v>#NUM!</v>
      </c>
      <c r="E212" s="19" t="e">
        <f t="shared" si="13"/>
        <v>#NUM!</v>
      </c>
    </row>
    <row r="213" spans="3:5">
      <c r="C213" s="19">
        <f>C212+1</f>
        <v>171</v>
      </c>
      <c r="D213" s="19" t="e">
        <f t="shared" si="13"/>
        <v>#NUM!</v>
      </c>
      <c r="E213" s="19" t="e">
        <f t="shared" si="13"/>
        <v>#NUM!</v>
      </c>
    </row>
    <row r="214" spans="3:5">
      <c r="C214" s="19">
        <f t="shared" ref="C214:C223" si="14">C213+1</f>
        <v>172</v>
      </c>
      <c r="D214" s="19" t="e">
        <f t="shared" si="13"/>
        <v>#NUM!</v>
      </c>
      <c r="E214" s="19" t="e">
        <f t="shared" si="13"/>
        <v>#NUM!</v>
      </c>
    </row>
    <row r="215" spans="3:5">
      <c r="C215" s="19">
        <f t="shared" si="14"/>
        <v>173</v>
      </c>
      <c r="D215" s="19" t="e">
        <f t="shared" si="13"/>
        <v>#NUM!</v>
      </c>
      <c r="E215" s="19" t="e">
        <f t="shared" si="13"/>
        <v>#NUM!</v>
      </c>
    </row>
    <row r="216" spans="3:5">
      <c r="C216" s="19">
        <f t="shared" si="14"/>
        <v>174</v>
      </c>
      <c r="D216" s="19" t="e">
        <f t="shared" si="13"/>
        <v>#NUM!</v>
      </c>
      <c r="E216" s="19" t="e">
        <f t="shared" si="13"/>
        <v>#NUM!</v>
      </c>
    </row>
    <row r="217" spans="3:5">
      <c r="C217" s="19">
        <f t="shared" si="14"/>
        <v>175</v>
      </c>
      <c r="D217" s="19" t="e">
        <f t="shared" si="13"/>
        <v>#NUM!</v>
      </c>
      <c r="E217" s="19" t="e">
        <f t="shared" si="13"/>
        <v>#NUM!</v>
      </c>
    </row>
    <row r="218" spans="3:5">
      <c r="C218" s="19">
        <f t="shared" si="14"/>
        <v>176</v>
      </c>
      <c r="D218" s="19" t="e">
        <f t="shared" si="13"/>
        <v>#NUM!</v>
      </c>
      <c r="E218" s="19" t="e">
        <f t="shared" si="13"/>
        <v>#NUM!</v>
      </c>
    </row>
    <row r="219" spans="3:5">
      <c r="C219" s="19">
        <f t="shared" si="14"/>
        <v>177</v>
      </c>
      <c r="D219" s="19" t="e">
        <f t="shared" ref="D219:E224" si="15">_xlfn.NORM.DIST($C219,D$9,D$10,FALSE)</f>
        <v>#NUM!</v>
      </c>
      <c r="E219" s="19" t="e">
        <f t="shared" si="15"/>
        <v>#NUM!</v>
      </c>
    </row>
    <row r="220" spans="3:5">
      <c r="C220" s="19">
        <f t="shared" si="14"/>
        <v>178</v>
      </c>
      <c r="D220" s="19" t="e">
        <f t="shared" si="15"/>
        <v>#NUM!</v>
      </c>
      <c r="E220" s="19" t="e">
        <f t="shared" si="15"/>
        <v>#NUM!</v>
      </c>
    </row>
    <row r="221" spans="3:5">
      <c r="C221" s="19">
        <f t="shared" si="14"/>
        <v>179</v>
      </c>
      <c r="D221" s="19" t="e">
        <f t="shared" si="15"/>
        <v>#NUM!</v>
      </c>
      <c r="E221" s="19" t="e">
        <f t="shared" si="15"/>
        <v>#NUM!</v>
      </c>
    </row>
    <row r="222" spans="3:5">
      <c r="C222" s="19">
        <f t="shared" si="14"/>
        <v>180</v>
      </c>
      <c r="D222" s="19" t="e">
        <f t="shared" si="15"/>
        <v>#NUM!</v>
      </c>
      <c r="E222" s="19" t="e">
        <f t="shared" si="15"/>
        <v>#NUM!</v>
      </c>
    </row>
    <row r="223" spans="3:5">
      <c r="C223" s="19">
        <f t="shared" si="14"/>
        <v>181</v>
      </c>
      <c r="D223" s="19" t="e">
        <f t="shared" si="15"/>
        <v>#NUM!</v>
      </c>
      <c r="E223" s="19" t="e">
        <f t="shared" si="15"/>
        <v>#NUM!</v>
      </c>
    </row>
    <row r="224" spans="3:5">
      <c r="C224" s="19">
        <f>C223+1</f>
        <v>182</v>
      </c>
      <c r="D224" s="19" t="e">
        <f t="shared" si="15"/>
        <v>#NUM!</v>
      </c>
      <c r="E224" s="19" t="e">
        <f t="shared" si="15"/>
        <v>#NUM!</v>
      </c>
    </row>
    <row r="231" spans="3:6">
      <c r="C231" s="19" t="s">
        <v>31</v>
      </c>
      <c r="D231" s="19" t="s">
        <v>26</v>
      </c>
      <c r="E231" s="19" t="s">
        <v>27</v>
      </c>
      <c r="F231" s="19" t="s">
        <v>36</v>
      </c>
    </row>
    <row r="232" spans="3:6">
      <c r="C232" s="19"/>
      <c r="D232" s="19"/>
      <c r="E232" s="19"/>
      <c r="F232" s="19"/>
    </row>
    <row r="233" spans="3:6">
      <c r="C233" s="19">
        <f>C232+1</f>
        <v>1</v>
      </c>
      <c r="D233" s="19" t="e">
        <f>_xlfn.NORM.DIST($C233,D$23,D$24,FALSE)</f>
        <v>#NUM!</v>
      </c>
      <c r="E233" s="19" t="e">
        <f>_xlfn.NORM.DIST($C233,E$23,E$24,FALSE)</f>
        <v>#NUM!</v>
      </c>
      <c r="F233" s="19" t="e">
        <f>_xlfn.NORM.DIST($C233,F$23,F$24,FALSE)</f>
        <v>#NUM!</v>
      </c>
    </row>
    <row r="234" spans="3:6">
      <c r="C234" s="19">
        <f t="shared" ref="C234:C297" si="16">C233+1</f>
        <v>2</v>
      </c>
      <c r="D234" s="19" t="e">
        <f t="shared" ref="D234:F297" si="17">_xlfn.NORM.DIST($C234,D$23,D$24,FALSE)</f>
        <v>#NUM!</v>
      </c>
      <c r="E234" s="19" t="e">
        <f t="shared" si="17"/>
        <v>#NUM!</v>
      </c>
      <c r="F234" s="19" t="e">
        <f t="shared" si="17"/>
        <v>#NUM!</v>
      </c>
    </row>
    <row r="235" spans="3:6">
      <c r="C235" s="19">
        <f t="shared" si="16"/>
        <v>3</v>
      </c>
      <c r="D235" s="19" t="e">
        <f t="shared" si="17"/>
        <v>#NUM!</v>
      </c>
      <c r="E235" s="19" t="e">
        <f t="shared" si="17"/>
        <v>#NUM!</v>
      </c>
      <c r="F235" s="19" t="e">
        <f t="shared" si="17"/>
        <v>#NUM!</v>
      </c>
    </row>
    <row r="236" spans="3:6">
      <c r="C236" s="19">
        <f t="shared" si="16"/>
        <v>4</v>
      </c>
      <c r="D236" s="19" t="e">
        <f t="shared" si="17"/>
        <v>#NUM!</v>
      </c>
      <c r="E236" s="19" t="e">
        <f t="shared" si="17"/>
        <v>#NUM!</v>
      </c>
      <c r="F236" s="19" t="e">
        <f t="shared" si="17"/>
        <v>#NUM!</v>
      </c>
    </row>
    <row r="237" spans="3:6">
      <c r="C237" s="19">
        <f t="shared" si="16"/>
        <v>5</v>
      </c>
      <c r="D237" s="19" t="e">
        <f t="shared" si="17"/>
        <v>#NUM!</v>
      </c>
      <c r="E237" s="19" t="e">
        <f t="shared" si="17"/>
        <v>#NUM!</v>
      </c>
      <c r="F237" s="19" t="e">
        <f t="shared" si="17"/>
        <v>#NUM!</v>
      </c>
    </row>
    <row r="238" spans="3:6">
      <c r="C238" s="19">
        <f t="shared" si="16"/>
        <v>6</v>
      </c>
      <c r="D238" s="19" t="e">
        <f t="shared" si="17"/>
        <v>#NUM!</v>
      </c>
      <c r="E238" s="19" t="e">
        <f t="shared" si="17"/>
        <v>#NUM!</v>
      </c>
      <c r="F238" s="19" t="e">
        <f t="shared" si="17"/>
        <v>#NUM!</v>
      </c>
    </row>
    <row r="239" spans="3:6">
      <c r="C239" s="19">
        <f t="shared" si="16"/>
        <v>7</v>
      </c>
      <c r="D239" s="19" t="e">
        <f t="shared" si="17"/>
        <v>#NUM!</v>
      </c>
      <c r="E239" s="19" t="e">
        <f t="shared" si="17"/>
        <v>#NUM!</v>
      </c>
      <c r="F239" s="19" t="e">
        <f t="shared" si="17"/>
        <v>#NUM!</v>
      </c>
    </row>
    <row r="240" spans="3:6">
      <c r="C240" s="19">
        <f t="shared" si="16"/>
        <v>8</v>
      </c>
      <c r="D240" s="19" t="e">
        <f t="shared" si="17"/>
        <v>#NUM!</v>
      </c>
      <c r="E240" s="19" t="e">
        <f t="shared" si="17"/>
        <v>#NUM!</v>
      </c>
      <c r="F240" s="19" t="e">
        <f t="shared" si="17"/>
        <v>#NUM!</v>
      </c>
    </row>
    <row r="241" spans="3:6">
      <c r="C241" s="19">
        <f t="shared" si="16"/>
        <v>9</v>
      </c>
      <c r="D241" s="19" t="e">
        <f t="shared" si="17"/>
        <v>#NUM!</v>
      </c>
      <c r="E241" s="19" t="e">
        <f t="shared" si="17"/>
        <v>#NUM!</v>
      </c>
      <c r="F241" s="19" t="e">
        <f t="shared" si="17"/>
        <v>#NUM!</v>
      </c>
    </row>
    <row r="242" spans="3:6">
      <c r="C242" s="19">
        <f t="shared" si="16"/>
        <v>10</v>
      </c>
      <c r="D242" s="19" t="e">
        <f t="shared" si="17"/>
        <v>#NUM!</v>
      </c>
      <c r="E242" s="19" t="e">
        <f t="shared" si="17"/>
        <v>#NUM!</v>
      </c>
      <c r="F242" s="19" t="e">
        <f t="shared" si="17"/>
        <v>#NUM!</v>
      </c>
    </row>
    <row r="243" spans="3:6">
      <c r="C243" s="19">
        <f t="shared" si="16"/>
        <v>11</v>
      </c>
      <c r="D243" s="19" t="e">
        <f t="shared" si="17"/>
        <v>#NUM!</v>
      </c>
      <c r="E243" s="19" t="e">
        <f t="shared" si="17"/>
        <v>#NUM!</v>
      </c>
      <c r="F243" s="19" t="e">
        <f t="shared" si="17"/>
        <v>#NUM!</v>
      </c>
    </row>
    <row r="244" spans="3:6">
      <c r="C244" s="19">
        <f t="shared" si="16"/>
        <v>12</v>
      </c>
      <c r="D244" s="19" t="e">
        <f t="shared" si="17"/>
        <v>#NUM!</v>
      </c>
      <c r="E244" s="19" t="e">
        <f t="shared" si="17"/>
        <v>#NUM!</v>
      </c>
      <c r="F244" s="19" t="e">
        <f t="shared" si="17"/>
        <v>#NUM!</v>
      </c>
    </row>
    <row r="245" spans="3:6">
      <c r="C245" s="19">
        <f t="shared" si="16"/>
        <v>13</v>
      </c>
      <c r="D245" s="19" t="e">
        <f t="shared" si="17"/>
        <v>#NUM!</v>
      </c>
      <c r="E245" s="19" t="e">
        <f t="shared" si="17"/>
        <v>#NUM!</v>
      </c>
      <c r="F245" s="19" t="e">
        <f t="shared" si="17"/>
        <v>#NUM!</v>
      </c>
    </row>
    <row r="246" spans="3:6">
      <c r="C246" s="19">
        <f t="shared" si="16"/>
        <v>14</v>
      </c>
      <c r="D246" s="19" t="e">
        <f t="shared" si="17"/>
        <v>#NUM!</v>
      </c>
      <c r="E246" s="19" t="e">
        <f t="shared" si="17"/>
        <v>#NUM!</v>
      </c>
      <c r="F246" s="19" t="e">
        <f t="shared" si="17"/>
        <v>#NUM!</v>
      </c>
    </row>
    <row r="247" spans="3:6">
      <c r="C247" s="19">
        <f t="shared" si="16"/>
        <v>15</v>
      </c>
      <c r="D247" s="19" t="e">
        <f t="shared" si="17"/>
        <v>#NUM!</v>
      </c>
      <c r="E247" s="19" t="e">
        <f t="shared" si="17"/>
        <v>#NUM!</v>
      </c>
      <c r="F247" s="19" t="e">
        <f t="shared" si="17"/>
        <v>#NUM!</v>
      </c>
    </row>
    <row r="248" spans="3:6">
      <c r="C248" s="19">
        <f t="shared" si="16"/>
        <v>16</v>
      </c>
      <c r="D248" s="19" t="e">
        <f t="shared" si="17"/>
        <v>#NUM!</v>
      </c>
      <c r="E248" s="19" t="e">
        <f t="shared" si="17"/>
        <v>#NUM!</v>
      </c>
      <c r="F248" s="19" t="e">
        <f t="shared" si="17"/>
        <v>#NUM!</v>
      </c>
    </row>
    <row r="249" spans="3:6">
      <c r="C249" s="19">
        <f t="shared" si="16"/>
        <v>17</v>
      </c>
      <c r="D249" s="19" t="e">
        <f t="shared" si="17"/>
        <v>#NUM!</v>
      </c>
      <c r="E249" s="19" t="e">
        <f t="shared" si="17"/>
        <v>#NUM!</v>
      </c>
      <c r="F249" s="19" t="e">
        <f t="shared" si="17"/>
        <v>#NUM!</v>
      </c>
    </row>
    <row r="250" spans="3:6">
      <c r="C250" s="19">
        <f t="shared" si="16"/>
        <v>18</v>
      </c>
      <c r="D250" s="19" t="e">
        <f t="shared" si="17"/>
        <v>#NUM!</v>
      </c>
      <c r="E250" s="19" t="e">
        <f t="shared" si="17"/>
        <v>#NUM!</v>
      </c>
      <c r="F250" s="19" t="e">
        <f t="shared" si="17"/>
        <v>#NUM!</v>
      </c>
    </row>
    <row r="251" spans="3:6">
      <c r="C251" s="19">
        <f t="shared" si="16"/>
        <v>19</v>
      </c>
      <c r="D251" s="19" t="e">
        <f t="shared" si="17"/>
        <v>#NUM!</v>
      </c>
      <c r="E251" s="19" t="e">
        <f t="shared" si="17"/>
        <v>#NUM!</v>
      </c>
      <c r="F251" s="19" t="e">
        <f t="shared" si="17"/>
        <v>#NUM!</v>
      </c>
    </row>
    <row r="252" spans="3:6">
      <c r="C252" s="19">
        <f t="shared" si="16"/>
        <v>20</v>
      </c>
      <c r="D252" s="19" t="e">
        <f t="shared" si="17"/>
        <v>#NUM!</v>
      </c>
      <c r="E252" s="19" t="e">
        <f t="shared" si="17"/>
        <v>#NUM!</v>
      </c>
      <c r="F252" s="19" t="e">
        <f t="shared" si="17"/>
        <v>#NUM!</v>
      </c>
    </row>
    <row r="253" spans="3:6">
      <c r="C253" s="19">
        <f t="shared" si="16"/>
        <v>21</v>
      </c>
      <c r="D253" s="19" t="e">
        <f t="shared" si="17"/>
        <v>#NUM!</v>
      </c>
      <c r="E253" s="19" t="e">
        <f t="shared" si="17"/>
        <v>#NUM!</v>
      </c>
      <c r="F253" s="19" t="e">
        <f t="shared" si="17"/>
        <v>#NUM!</v>
      </c>
    </row>
    <row r="254" spans="3:6">
      <c r="C254" s="19">
        <f t="shared" si="16"/>
        <v>22</v>
      </c>
      <c r="D254" s="19" t="e">
        <f t="shared" si="17"/>
        <v>#NUM!</v>
      </c>
      <c r="E254" s="19" t="e">
        <f t="shared" si="17"/>
        <v>#NUM!</v>
      </c>
      <c r="F254" s="19" t="e">
        <f t="shared" si="17"/>
        <v>#NUM!</v>
      </c>
    </row>
    <row r="255" spans="3:6">
      <c r="C255" s="19">
        <f t="shared" si="16"/>
        <v>23</v>
      </c>
      <c r="D255" s="19" t="e">
        <f t="shared" si="17"/>
        <v>#NUM!</v>
      </c>
      <c r="E255" s="19" t="e">
        <f t="shared" si="17"/>
        <v>#NUM!</v>
      </c>
      <c r="F255" s="19" t="e">
        <f t="shared" si="17"/>
        <v>#NUM!</v>
      </c>
    </row>
    <row r="256" spans="3:6">
      <c r="C256" s="19">
        <f t="shared" si="16"/>
        <v>24</v>
      </c>
      <c r="D256" s="19" t="e">
        <f t="shared" si="17"/>
        <v>#NUM!</v>
      </c>
      <c r="E256" s="19" t="e">
        <f t="shared" si="17"/>
        <v>#NUM!</v>
      </c>
      <c r="F256" s="19" t="e">
        <f t="shared" si="17"/>
        <v>#NUM!</v>
      </c>
    </row>
    <row r="257" spans="3:6">
      <c r="C257" s="19">
        <f t="shared" si="16"/>
        <v>25</v>
      </c>
      <c r="D257" s="19" t="e">
        <f t="shared" si="17"/>
        <v>#NUM!</v>
      </c>
      <c r="E257" s="19" t="e">
        <f t="shared" si="17"/>
        <v>#NUM!</v>
      </c>
      <c r="F257" s="19" t="e">
        <f t="shared" si="17"/>
        <v>#NUM!</v>
      </c>
    </row>
    <row r="258" spans="3:6">
      <c r="C258" s="19">
        <f t="shared" si="16"/>
        <v>26</v>
      </c>
      <c r="D258" s="19" t="e">
        <f t="shared" si="17"/>
        <v>#NUM!</v>
      </c>
      <c r="E258" s="19" t="e">
        <f t="shared" si="17"/>
        <v>#NUM!</v>
      </c>
      <c r="F258" s="19" t="e">
        <f t="shared" si="17"/>
        <v>#NUM!</v>
      </c>
    </row>
    <row r="259" spans="3:6">
      <c r="C259" s="19">
        <f t="shared" si="16"/>
        <v>27</v>
      </c>
      <c r="D259" s="19" t="e">
        <f t="shared" si="17"/>
        <v>#NUM!</v>
      </c>
      <c r="E259" s="19" t="e">
        <f t="shared" si="17"/>
        <v>#NUM!</v>
      </c>
      <c r="F259" s="19" t="e">
        <f t="shared" si="17"/>
        <v>#NUM!</v>
      </c>
    </row>
    <row r="260" spans="3:6">
      <c r="C260" s="19">
        <f t="shared" si="16"/>
        <v>28</v>
      </c>
      <c r="D260" s="19" t="e">
        <f t="shared" si="17"/>
        <v>#NUM!</v>
      </c>
      <c r="E260" s="19" t="e">
        <f t="shared" si="17"/>
        <v>#NUM!</v>
      </c>
      <c r="F260" s="19" t="e">
        <f t="shared" si="17"/>
        <v>#NUM!</v>
      </c>
    </row>
    <row r="261" spans="3:6">
      <c r="C261" s="19">
        <f t="shared" si="16"/>
        <v>29</v>
      </c>
      <c r="D261" s="19" t="e">
        <f t="shared" si="17"/>
        <v>#NUM!</v>
      </c>
      <c r="E261" s="19" t="e">
        <f t="shared" si="17"/>
        <v>#NUM!</v>
      </c>
      <c r="F261" s="19" t="e">
        <f t="shared" si="17"/>
        <v>#NUM!</v>
      </c>
    </row>
    <row r="262" spans="3:6">
      <c r="C262" s="19">
        <f t="shared" si="16"/>
        <v>30</v>
      </c>
      <c r="D262" s="19" t="e">
        <f t="shared" si="17"/>
        <v>#NUM!</v>
      </c>
      <c r="E262" s="19" t="e">
        <f t="shared" si="17"/>
        <v>#NUM!</v>
      </c>
      <c r="F262" s="19" t="e">
        <f t="shared" si="17"/>
        <v>#NUM!</v>
      </c>
    </row>
    <row r="263" spans="3:6">
      <c r="C263" s="19">
        <f t="shared" si="16"/>
        <v>31</v>
      </c>
      <c r="D263" s="19" t="e">
        <f t="shared" si="17"/>
        <v>#NUM!</v>
      </c>
      <c r="E263" s="19" t="e">
        <f t="shared" si="17"/>
        <v>#NUM!</v>
      </c>
      <c r="F263" s="19" t="e">
        <f t="shared" si="17"/>
        <v>#NUM!</v>
      </c>
    </row>
    <row r="264" spans="3:6">
      <c r="C264" s="19">
        <f t="shared" si="16"/>
        <v>32</v>
      </c>
      <c r="D264" s="19" t="e">
        <f t="shared" si="17"/>
        <v>#NUM!</v>
      </c>
      <c r="E264" s="19" t="e">
        <f t="shared" si="17"/>
        <v>#NUM!</v>
      </c>
      <c r="F264" s="19" t="e">
        <f t="shared" si="17"/>
        <v>#NUM!</v>
      </c>
    </row>
    <row r="265" spans="3:6">
      <c r="C265" s="19">
        <f t="shared" si="16"/>
        <v>33</v>
      </c>
      <c r="D265" s="19" t="e">
        <f t="shared" si="17"/>
        <v>#NUM!</v>
      </c>
      <c r="E265" s="19" t="e">
        <f t="shared" si="17"/>
        <v>#NUM!</v>
      </c>
      <c r="F265" s="19" t="e">
        <f t="shared" si="17"/>
        <v>#NUM!</v>
      </c>
    </row>
    <row r="266" spans="3:6">
      <c r="C266" s="19">
        <f t="shared" si="16"/>
        <v>34</v>
      </c>
      <c r="D266" s="19" t="e">
        <f t="shared" si="17"/>
        <v>#NUM!</v>
      </c>
      <c r="E266" s="19" t="e">
        <f t="shared" si="17"/>
        <v>#NUM!</v>
      </c>
      <c r="F266" s="19" t="e">
        <f t="shared" si="17"/>
        <v>#NUM!</v>
      </c>
    </row>
    <row r="267" spans="3:6">
      <c r="C267" s="19">
        <f t="shared" si="16"/>
        <v>35</v>
      </c>
      <c r="D267" s="19" t="e">
        <f t="shared" si="17"/>
        <v>#NUM!</v>
      </c>
      <c r="E267" s="19" t="e">
        <f t="shared" si="17"/>
        <v>#NUM!</v>
      </c>
      <c r="F267" s="19" t="e">
        <f t="shared" si="17"/>
        <v>#NUM!</v>
      </c>
    </row>
    <row r="268" spans="3:6">
      <c r="C268" s="19">
        <f t="shared" si="16"/>
        <v>36</v>
      </c>
      <c r="D268" s="19" t="e">
        <f t="shared" si="17"/>
        <v>#NUM!</v>
      </c>
      <c r="E268" s="19" t="e">
        <f t="shared" si="17"/>
        <v>#NUM!</v>
      </c>
      <c r="F268" s="19" t="e">
        <f t="shared" si="17"/>
        <v>#NUM!</v>
      </c>
    </row>
    <row r="269" spans="3:6">
      <c r="C269" s="19">
        <f t="shared" si="16"/>
        <v>37</v>
      </c>
      <c r="D269" s="19" t="e">
        <f t="shared" si="17"/>
        <v>#NUM!</v>
      </c>
      <c r="E269" s="19" t="e">
        <f t="shared" si="17"/>
        <v>#NUM!</v>
      </c>
      <c r="F269" s="19" t="e">
        <f t="shared" si="17"/>
        <v>#NUM!</v>
      </c>
    </row>
    <row r="270" spans="3:6">
      <c r="C270" s="19">
        <f t="shared" si="16"/>
        <v>38</v>
      </c>
      <c r="D270" s="19" t="e">
        <f t="shared" si="17"/>
        <v>#NUM!</v>
      </c>
      <c r="E270" s="19" t="e">
        <f t="shared" si="17"/>
        <v>#NUM!</v>
      </c>
      <c r="F270" s="19" t="e">
        <f t="shared" si="17"/>
        <v>#NUM!</v>
      </c>
    </row>
    <row r="271" spans="3:6">
      <c r="C271" s="19">
        <f t="shared" si="16"/>
        <v>39</v>
      </c>
      <c r="D271" s="19" t="e">
        <f t="shared" si="17"/>
        <v>#NUM!</v>
      </c>
      <c r="E271" s="19" t="e">
        <f t="shared" si="17"/>
        <v>#NUM!</v>
      </c>
      <c r="F271" s="19" t="e">
        <f t="shared" si="17"/>
        <v>#NUM!</v>
      </c>
    </row>
    <row r="272" spans="3:6">
      <c r="C272" s="19">
        <f t="shared" si="16"/>
        <v>40</v>
      </c>
      <c r="D272" s="19" t="e">
        <f t="shared" si="17"/>
        <v>#NUM!</v>
      </c>
      <c r="E272" s="19" t="e">
        <f t="shared" si="17"/>
        <v>#NUM!</v>
      </c>
      <c r="F272" s="19" t="e">
        <f t="shared" si="17"/>
        <v>#NUM!</v>
      </c>
    </row>
    <row r="273" spans="3:6">
      <c r="C273" s="19">
        <f t="shared" si="16"/>
        <v>41</v>
      </c>
      <c r="D273" s="19" t="e">
        <f t="shared" si="17"/>
        <v>#NUM!</v>
      </c>
      <c r="E273" s="19" t="e">
        <f t="shared" si="17"/>
        <v>#NUM!</v>
      </c>
      <c r="F273" s="19" t="e">
        <f t="shared" si="17"/>
        <v>#NUM!</v>
      </c>
    </row>
    <row r="274" spans="3:6">
      <c r="C274" s="19">
        <f t="shared" si="16"/>
        <v>42</v>
      </c>
      <c r="D274" s="19" t="e">
        <f t="shared" si="17"/>
        <v>#NUM!</v>
      </c>
      <c r="E274" s="19" t="e">
        <f t="shared" si="17"/>
        <v>#NUM!</v>
      </c>
      <c r="F274" s="19" t="e">
        <f t="shared" si="17"/>
        <v>#NUM!</v>
      </c>
    </row>
    <row r="275" spans="3:6">
      <c r="C275" s="19">
        <f t="shared" si="16"/>
        <v>43</v>
      </c>
      <c r="D275" s="19" t="e">
        <f t="shared" si="17"/>
        <v>#NUM!</v>
      </c>
      <c r="E275" s="19" t="e">
        <f t="shared" si="17"/>
        <v>#NUM!</v>
      </c>
      <c r="F275" s="19" t="e">
        <f t="shared" si="17"/>
        <v>#NUM!</v>
      </c>
    </row>
    <row r="276" spans="3:6">
      <c r="C276" s="19">
        <f t="shared" si="16"/>
        <v>44</v>
      </c>
      <c r="D276" s="19" t="e">
        <f t="shared" si="17"/>
        <v>#NUM!</v>
      </c>
      <c r="E276" s="19" t="e">
        <f t="shared" si="17"/>
        <v>#NUM!</v>
      </c>
      <c r="F276" s="19" t="e">
        <f t="shared" si="17"/>
        <v>#NUM!</v>
      </c>
    </row>
    <row r="277" spans="3:6">
      <c r="C277" s="19">
        <f t="shared" si="16"/>
        <v>45</v>
      </c>
      <c r="D277" s="19" t="e">
        <f t="shared" si="17"/>
        <v>#NUM!</v>
      </c>
      <c r="E277" s="19" t="e">
        <f t="shared" si="17"/>
        <v>#NUM!</v>
      </c>
      <c r="F277" s="19" t="e">
        <f t="shared" si="17"/>
        <v>#NUM!</v>
      </c>
    </row>
    <row r="278" spans="3:6">
      <c r="C278" s="19">
        <f t="shared" si="16"/>
        <v>46</v>
      </c>
      <c r="D278" s="19" t="e">
        <f t="shared" si="17"/>
        <v>#NUM!</v>
      </c>
      <c r="E278" s="19" t="e">
        <f t="shared" si="17"/>
        <v>#NUM!</v>
      </c>
      <c r="F278" s="19" t="e">
        <f t="shared" si="17"/>
        <v>#NUM!</v>
      </c>
    </row>
    <row r="279" spans="3:6">
      <c r="C279" s="19">
        <f t="shared" si="16"/>
        <v>47</v>
      </c>
      <c r="D279" s="19" t="e">
        <f t="shared" si="17"/>
        <v>#NUM!</v>
      </c>
      <c r="E279" s="19" t="e">
        <f t="shared" si="17"/>
        <v>#NUM!</v>
      </c>
      <c r="F279" s="19" t="e">
        <f t="shared" si="17"/>
        <v>#NUM!</v>
      </c>
    </row>
    <row r="280" spans="3:6">
      <c r="C280" s="19">
        <f t="shared" si="16"/>
        <v>48</v>
      </c>
      <c r="D280" s="19" t="e">
        <f t="shared" si="17"/>
        <v>#NUM!</v>
      </c>
      <c r="E280" s="19" t="e">
        <f t="shared" si="17"/>
        <v>#NUM!</v>
      </c>
      <c r="F280" s="19" t="e">
        <f t="shared" si="17"/>
        <v>#NUM!</v>
      </c>
    </row>
    <row r="281" spans="3:6">
      <c r="C281" s="19">
        <f t="shared" si="16"/>
        <v>49</v>
      </c>
      <c r="D281" s="19" t="e">
        <f t="shared" si="17"/>
        <v>#NUM!</v>
      </c>
      <c r="E281" s="19" t="e">
        <f t="shared" si="17"/>
        <v>#NUM!</v>
      </c>
      <c r="F281" s="19" t="e">
        <f t="shared" si="17"/>
        <v>#NUM!</v>
      </c>
    </row>
    <row r="282" spans="3:6">
      <c r="C282" s="19">
        <f t="shared" si="16"/>
        <v>50</v>
      </c>
      <c r="D282" s="19" t="e">
        <f t="shared" si="17"/>
        <v>#NUM!</v>
      </c>
      <c r="E282" s="19" t="e">
        <f t="shared" si="17"/>
        <v>#NUM!</v>
      </c>
      <c r="F282" s="19" t="e">
        <f t="shared" si="17"/>
        <v>#NUM!</v>
      </c>
    </row>
    <row r="283" spans="3:6">
      <c r="C283" s="19">
        <f t="shared" si="16"/>
        <v>51</v>
      </c>
      <c r="D283" s="19" t="e">
        <f t="shared" si="17"/>
        <v>#NUM!</v>
      </c>
      <c r="E283" s="19" t="e">
        <f t="shared" si="17"/>
        <v>#NUM!</v>
      </c>
      <c r="F283" s="19" t="e">
        <f t="shared" si="17"/>
        <v>#NUM!</v>
      </c>
    </row>
    <row r="284" spans="3:6">
      <c r="C284" s="19">
        <f t="shared" si="16"/>
        <v>52</v>
      </c>
      <c r="D284" s="19" t="e">
        <f t="shared" si="17"/>
        <v>#NUM!</v>
      </c>
      <c r="E284" s="19" t="e">
        <f t="shared" si="17"/>
        <v>#NUM!</v>
      </c>
      <c r="F284" s="19" t="e">
        <f t="shared" si="17"/>
        <v>#NUM!</v>
      </c>
    </row>
    <row r="285" spans="3:6">
      <c r="C285" s="19">
        <f t="shared" si="16"/>
        <v>53</v>
      </c>
      <c r="D285" s="19" t="e">
        <f t="shared" si="17"/>
        <v>#NUM!</v>
      </c>
      <c r="E285" s="19" t="e">
        <f t="shared" si="17"/>
        <v>#NUM!</v>
      </c>
      <c r="F285" s="19" t="e">
        <f t="shared" si="17"/>
        <v>#NUM!</v>
      </c>
    </row>
    <row r="286" spans="3:6">
      <c r="C286" s="19">
        <f t="shared" si="16"/>
        <v>54</v>
      </c>
      <c r="D286" s="19" t="e">
        <f t="shared" si="17"/>
        <v>#NUM!</v>
      </c>
      <c r="E286" s="19" t="e">
        <f t="shared" si="17"/>
        <v>#NUM!</v>
      </c>
      <c r="F286" s="19" t="e">
        <f t="shared" si="17"/>
        <v>#NUM!</v>
      </c>
    </row>
    <row r="287" spans="3:6">
      <c r="C287" s="19">
        <f t="shared" si="16"/>
        <v>55</v>
      </c>
      <c r="D287" s="19" t="e">
        <f t="shared" si="17"/>
        <v>#NUM!</v>
      </c>
      <c r="E287" s="19" t="e">
        <f t="shared" si="17"/>
        <v>#NUM!</v>
      </c>
      <c r="F287" s="19" t="e">
        <f t="shared" si="17"/>
        <v>#NUM!</v>
      </c>
    </row>
    <row r="288" spans="3:6">
      <c r="C288" s="19">
        <f t="shared" si="16"/>
        <v>56</v>
      </c>
      <c r="D288" s="19" t="e">
        <f t="shared" si="17"/>
        <v>#NUM!</v>
      </c>
      <c r="E288" s="19" t="e">
        <f t="shared" si="17"/>
        <v>#NUM!</v>
      </c>
      <c r="F288" s="19" t="e">
        <f t="shared" si="17"/>
        <v>#NUM!</v>
      </c>
    </row>
    <row r="289" spans="3:6">
      <c r="C289" s="19">
        <f t="shared" si="16"/>
        <v>57</v>
      </c>
      <c r="D289" s="19" t="e">
        <f t="shared" si="17"/>
        <v>#NUM!</v>
      </c>
      <c r="E289" s="19" t="e">
        <f t="shared" si="17"/>
        <v>#NUM!</v>
      </c>
      <c r="F289" s="19" t="e">
        <f t="shared" si="17"/>
        <v>#NUM!</v>
      </c>
    </row>
    <row r="290" spans="3:6">
      <c r="C290" s="19">
        <f t="shared" si="16"/>
        <v>58</v>
      </c>
      <c r="D290" s="19" t="e">
        <f t="shared" si="17"/>
        <v>#NUM!</v>
      </c>
      <c r="E290" s="19" t="e">
        <f t="shared" si="17"/>
        <v>#NUM!</v>
      </c>
      <c r="F290" s="19" t="e">
        <f t="shared" si="17"/>
        <v>#NUM!</v>
      </c>
    </row>
    <row r="291" spans="3:6">
      <c r="C291" s="19">
        <f t="shared" si="16"/>
        <v>59</v>
      </c>
      <c r="D291" s="19" t="e">
        <f t="shared" si="17"/>
        <v>#NUM!</v>
      </c>
      <c r="E291" s="19" t="e">
        <f t="shared" si="17"/>
        <v>#NUM!</v>
      </c>
      <c r="F291" s="19" t="e">
        <f t="shared" si="17"/>
        <v>#NUM!</v>
      </c>
    </row>
    <row r="292" spans="3:6">
      <c r="C292" s="19">
        <f t="shared" si="16"/>
        <v>60</v>
      </c>
      <c r="D292" s="19" t="e">
        <f t="shared" si="17"/>
        <v>#NUM!</v>
      </c>
      <c r="E292" s="19" t="e">
        <f t="shared" si="17"/>
        <v>#NUM!</v>
      </c>
      <c r="F292" s="19" t="e">
        <f t="shared" si="17"/>
        <v>#NUM!</v>
      </c>
    </row>
    <row r="293" spans="3:6">
      <c r="C293" s="19">
        <f t="shared" si="16"/>
        <v>61</v>
      </c>
      <c r="D293" s="19" t="e">
        <f t="shared" si="17"/>
        <v>#NUM!</v>
      </c>
      <c r="E293" s="19" t="e">
        <f t="shared" si="17"/>
        <v>#NUM!</v>
      </c>
      <c r="F293" s="19" t="e">
        <f t="shared" si="17"/>
        <v>#NUM!</v>
      </c>
    </row>
    <row r="294" spans="3:6">
      <c r="C294" s="19">
        <f t="shared" si="16"/>
        <v>62</v>
      </c>
      <c r="D294" s="19" t="e">
        <f t="shared" si="17"/>
        <v>#NUM!</v>
      </c>
      <c r="E294" s="19" t="e">
        <f t="shared" si="17"/>
        <v>#NUM!</v>
      </c>
      <c r="F294" s="19" t="e">
        <f t="shared" si="17"/>
        <v>#NUM!</v>
      </c>
    </row>
    <row r="295" spans="3:6">
      <c r="C295" s="19">
        <f t="shared" si="16"/>
        <v>63</v>
      </c>
      <c r="D295" s="19" t="e">
        <f t="shared" si="17"/>
        <v>#NUM!</v>
      </c>
      <c r="E295" s="19" t="e">
        <f t="shared" si="17"/>
        <v>#NUM!</v>
      </c>
      <c r="F295" s="19" t="e">
        <f t="shared" si="17"/>
        <v>#NUM!</v>
      </c>
    </row>
    <row r="296" spans="3:6">
      <c r="C296" s="19">
        <f t="shared" si="16"/>
        <v>64</v>
      </c>
      <c r="D296" s="19" t="e">
        <f t="shared" si="17"/>
        <v>#NUM!</v>
      </c>
      <c r="E296" s="19" t="e">
        <f t="shared" si="17"/>
        <v>#NUM!</v>
      </c>
      <c r="F296" s="19" t="e">
        <f t="shared" si="17"/>
        <v>#NUM!</v>
      </c>
    </row>
    <row r="297" spans="3:6">
      <c r="C297" s="19">
        <f t="shared" si="16"/>
        <v>65</v>
      </c>
      <c r="D297" s="19" t="e">
        <f t="shared" si="17"/>
        <v>#NUM!</v>
      </c>
      <c r="E297" s="19" t="e">
        <f t="shared" si="17"/>
        <v>#NUM!</v>
      </c>
      <c r="F297" s="19" t="e">
        <f t="shared" si="17"/>
        <v>#NUM!</v>
      </c>
    </row>
    <row r="298" spans="3:6">
      <c r="C298" s="19">
        <f t="shared" ref="C298:C342" si="18">C297+1</f>
        <v>66</v>
      </c>
      <c r="D298" s="19" t="e">
        <f t="shared" ref="D298:F342" si="19">_xlfn.NORM.DIST($C298,D$23,D$24,FALSE)</f>
        <v>#NUM!</v>
      </c>
      <c r="E298" s="19" t="e">
        <f t="shared" si="19"/>
        <v>#NUM!</v>
      </c>
      <c r="F298" s="19" t="e">
        <f t="shared" si="19"/>
        <v>#NUM!</v>
      </c>
    </row>
    <row r="299" spans="3:6">
      <c r="C299" s="19">
        <f t="shared" si="18"/>
        <v>67</v>
      </c>
      <c r="D299" s="19" t="e">
        <f t="shared" si="19"/>
        <v>#NUM!</v>
      </c>
      <c r="E299" s="19" t="e">
        <f t="shared" si="19"/>
        <v>#NUM!</v>
      </c>
      <c r="F299" s="19" t="e">
        <f t="shared" si="19"/>
        <v>#NUM!</v>
      </c>
    </row>
    <row r="300" spans="3:6">
      <c r="C300" s="19">
        <f t="shared" si="18"/>
        <v>68</v>
      </c>
      <c r="D300" s="19" t="e">
        <f t="shared" si="19"/>
        <v>#NUM!</v>
      </c>
      <c r="E300" s="19" t="e">
        <f t="shared" si="19"/>
        <v>#NUM!</v>
      </c>
      <c r="F300" s="19" t="e">
        <f t="shared" si="19"/>
        <v>#NUM!</v>
      </c>
    </row>
    <row r="301" spans="3:6">
      <c r="C301" s="19">
        <f t="shared" si="18"/>
        <v>69</v>
      </c>
      <c r="D301" s="19" t="e">
        <f t="shared" si="19"/>
        <v>#NUM!</v>
      </c>
      <c r="E301" s="19" t="e">
        <f t="shared" si="19"/>
        <v>#NUM!</v>
      </c>
      <c r="F301" s="19" t="e">
        <f t="shared" si="19"/>
        <v>#NUM!</v>
      </c>
    </row>
    <row r="302" spans="3:6">
      <c r="C302" s="19">
        <f t="shared" si="18"/>
        <v>70</v>
      </c>
      <c r="D302" s="19" t="e">
        <f t="shared" si="19"/>
        <v>#NUM!</v>
      </c>
      <c r="E302" s="19" t="e">
        <f t="shared" si="19"/>
        <v>#NUM!</v>
      </c>
      <c r="F302" s="19" t="e">
        <f t="shared" si="19"/>
        <v>#NUM!</v>
      </c>
    </row>
    <row r="303" spans="3:6">
      <c r="C303" s="19">
        <f t="shared" si="18"/>
        <v>71</v>
      </c>
      <c r="D303" s="19" t="e">
        <f t="shared" si="19"/>
        <v>#NUM!</v>
      </c>
      <c r="E303" s="19" t="e">
        <f t="shared" si="19"/>
        <v>#NUM!</v>
      </c>
      <c r="F303" s="19" t="e">
        <f t="shared" si="19"/>
        <v>#NUM!</v>
      </c>
    </row>
    <row r="304" spans="3:6">
      <c r="C304" s="19">
        <f t="shared" si="18"/>
        <v>72</v>
      </c>
      <c r="D304" s="19" t="e">
        <f t="shared" si="19"/>
        <v>#NUM!</v>
      </c>
      <c r="E304" s="19" t="e">
        <f t="shared" si="19"/>
        <v>#NUM!</v>
      </c>
      <c r="F304" s="19" t="e">
        <f t="shared" si="19"/>
        <v>#NUM!</v>
      </c>
    </row>
    <row r="305" spans="3:6">
      <c r="C305" s="19">
        <f t="shared" si="18"/>
        <v>73</v>
      </c>
      <c r="D305" s="19" t="e">
        <f t="shared" si="19"/>
        <v>#NUM!</v>
      </c>
      <c r="E305" s="19" t="e">
        <f t="shared" si="19"/>
        <v>#NUM!</v>
      </c>
      <c r="F305" s="19" t="e">
        <f t="shared" si="19"/>
        <v>#NUM!</v>
      </c>
    </row>
    <row r="306" spans="3:6">
      <c r="C306" s="19">
        <f t="shared" si="18"/>
        <v>74</v>
      </c>
      <c r="D306" s="19" t="e">
        <f t="shared" si="19"/>
        <v>#NUM!</v>
      </c>
      <c r="E306" s="19" t="e">
        <f t="shared" si="19"/>
        <v>#NUM!</v>
      </c>
      <c r="F306" s="19" t="e">
        <f t="shared" si="19"/>
        <v>#NUM!</v>
      </c>
    </row>
    <row r="307" spans="3:6">
      <c r="C307" s="19">
        <f t="shared" si="18"/>
        <v>75</v>
      </c>
      <c r="D307" s="19" t="e">
        <f t="shared" si="19"/>
        <v>#NUM!</v>
      </c>
      <c r="E307" s="19" t="e">
        <f t="shared" si="19"/>
        <v>#NUM!</v>
      </c>
      <c r="F307" s="19" t="e">
        <f t="shared" si="19"/>
        <v>#NUM!</v>
      </c>
    </row>
    <row r="308" spans="3:6">
      <c r="C308" s="19">
        <f t="shared" si="18"/>
        <v>76</v>
      </c>
      <c r="D308" s="19" t="e">
        <f t="shared" si="19"/>
        <v>#NUM!</v>
      </c>
      <c r="E308" s="19" t="e">
        <f t="shared" si="19"/>
        <v>#NUM!</v>
      </c>
      <c r="F308" s="19" t="e">
        <f t="shared" si="19"/>
        <v>#NUM!</v>
      </c>
    </row>
    <row r="309" spans="3:6">
      <c r="C309" s="19">
        <f t="shared" si="18"/>
        <v>77</v>
      </c>
      <c r="D309" s="19" t="e">
        <f t="shared" si="19"/>
        <v>#NUM!</v>
      </c>
      <c r="E309" s="19" t="e">
        <f t="shared" si="19"/>
        <v>#NUM!</v>
      </c>
      <c r="F309" s="19" t="e">
        <f t="shared" si="19"/>
        <v>#NUM!</v>
      </c>
    </row>
    <row r="310" spans="3:6">
      <c r="C310" s="19">
        <f t="shared" si="18"/>
        <v>78</v>
      </c>
      <c r="D310" s="19" t="e">
        <f t="shared" si="19"/>
        <v>#NUM!</v>
      </c>
      <c r="E310" s="19" t="e">
        <f t="shared" si="19"/>
        <v>#NUM!</v>
      </c>
      <c r="F310" s="19" t="e">
        <f t="shared" si="19"/>
        <v>#NUM!</v>
      </c>
    </row>
    <row r="311" spans="3:6">
      <c r="C311" s="19">
        <f t="shared" si="18"/>
        <v>79</v>
      </c>
      <c r="D311" s="19" t="e">
        <f t="shared" si="19"/>
        <v>#NUM!</v>
      </c>
      <c r="E311" s="19" t="e">
        <f t="shared" si="19"/>
        <v>#NUM!</v>
      </c>
      <c r="F311" s="19" t="e">
        <f t="shared" si="19"/>
        <v>#NUM!</v>
      </c>
    </row>
    <row r="312" spans="3:6">
      <c r="C312" s="19">
        <f t="shared" si="18"/>
        <v>80</v>
      </c>
      <c r="D312" s="19" t="e">
        <f t="shared" si="19"/>
        <v>#NUM!</v>
      </c>
      <c r="E312" s="19" t="e">
        <f t="shared" si="19"/>
        <v>#NUM!</v>
      </c>
      <c r="F312" s="19" t="e">
        <f t="shared" si="19"/>
        <v>#NUM!</v>
      </c>
    </row>
    <row r="313" spans="3:6">
      <c r="C313" s="19">
        <f t="shared" si="18"/>
        <v>81</v>
      </c>
      <c r="D313" s="19" t="e">
        <f t="shared" si="19"/>
        <v>#NUM!</v>
      </c>
      <c r="E313" s="19" t="e">
        <f t="shared" si="19"/>
        <v>#NUM!</v>
      </c>
      <c r="F313" s="19" t="e">
        <f t="shared" si="19"/>
        <v>#NUM!</v>
      </c>
    </row>
    <row r="314" spans="3:6">
      <c r="C314" s="19">
        <f t="shared" si="18"/>
        <v>82</v>
      </c>
      <c r="D314" s="19" t="e">
        <f t="shared" si="19"/>
        <v>#NUM!</v>
      </c>
      <c r="E314" s="19" t="e">
        <f t="shared" si="19"/>
        <v>#NUM!</v>
      </c>
      <c r="F314" s="19" t="e">
        <f t="shared" si="19"/>
        <v>#NUM!</v>
      </c>
    </row>
    <row r="315" spans="3:6">
      <c r="C315" s="19">
        <f t="shared" si="18"/>
        <v>83</v>
      </c>
      <c r="D315" s="19" t="e">
        <f t="shared" si="19"/>
        <v>#NUM!</v>
      </c>
      <c r="E315" s="19" t="e">
        <f t="shared" si="19"/>
        <v>#NUM!</v>
      </c>
      <c r="F315" s="19" t="e">
        <f t="shared" si="19"/>
        <v>#NUM!</v>
      </c>
    </row>
    <row r="316" spans="3:6">
      <c r="C316" s="19">
        <f t="shared" si="18"/>
        <v>84</v>
      </c>
      <c r="D316" s="19" t="e">
        <f t="shared" si="19"/>
        <v>#NUM!</v>
      </c>
      <c r="E316" s="19" t="e">
        <f t="shared" si="19"/>
        <v>#NUM!</v>
      </c>
      <c r="F316" s="19" t="e">
        <f t="shared" si="19"/>
        <v>#NUM!</v>
      </c>
    </row>
    <row r="317" spans="3:6">
      <c r="C317" s="19">
        <f t="shared" si="18"/>
        <v>85</v>
      </c>
      <c r="D317" s="19" t="e">
        <f t="shared" si="19"/>
        <v>#NUM!</v>
      </c>
      <c r="E317" s="19" t="e">
        <f t="shared" si="19"/>
        <v>#NUM!</v>
      </c>
      <c r="F317" s="19" t="e">
        <f t="shared" si="19"/>
        <v>#NUM!</v>
      </c>
    </row>
    <row r="318" spans="3:6">
      <c r="C318" s="19">
        <f t="shared" si="18"/>
        <v>86</v>
      </c>
      <c r="D318" s="19" t="e">
        <f t="shared" si="19"/>
        <v>#NUM!</v>
      </c>
      <c r="E318" s="19" t="e">
        <f t="shared" si="19"/>
        <v>#NUM!</v>
      </c>
      <c r="F318" s="19" t="e">
        <f t="shared" si="19"/>
        <v>#NUM!</v>
      </c>
    </row>
    <row r="319" spans="3:6">
      <c r="C319" s="19">
        <f t="shared" si="18"/>
        <v>87</v>
      </c>
      <c r="D319" s="19" t="e">
        <f t="shared" si="19"/>
        <v>#NUM!</v>
      </c>
      <c r="E319" s="19" t="e">
        <f t="shared" si="19"/>
        <v>#NUM!</v>
      </c>
      <c r="F319" s="19" t="e">
        <f t="shared" si="19"/>
        <v>#NUM!</v>
      </c>
    </row>
    <row r="320" spans="3:6">
      <c r="C320" s="19">
        <f t="shared" si="18"/>
        <v>88</v>
      </c>
      <c r="D320" s="19" t="e">
        <f t="shared" si="19"/>
        <v>#NUM!</v>
      </c>
      <c r="E320" s="19" t="e">
        <f t="shared" si="19"/>
        <v>#NUM!</v>
      </c>
      <c r="F320" s="19" t="e">
        <f t="shared" si="19"/>
        <v>#NUM!</v>
      </c>
    </row>
    <row r="321" spans="3:6">
      <c r="C321" s="19">
        <f t="shared" si="18"/>
        <v>89</v>
      </c>
      <c r="D321" s="19" t="e">
        <f t="shared" si="19"/>
        <v>#NUM!</v>
      </c>
      <c r="E321" s="19" t="e">
        <f t="shared" si="19"/>
        <v>#NUM!</v>
      </c>
      <c r="F321" s="19" t="e">
        <f t="shared" si="19"/>
        <v>#NUM!</v>
      </c>
    </row>
    <row r="322" spans="3:6">
      <c r="C322" s="19">
        <f t="shared" si="18"/>
        <v>90</v>
      </c>
      <c r="D322" s="19" t="e">
        <f t="shared" si="19"/>
        <v>#NUM!</v>
      </c>
      <c r="E322" s="19" t="e">
        <f t="shared" si="19"/>
        <v>#NUM!</v>
      </c>
      <c r="F322" s="19" t="e">
        <f t="shared" si="19"/>
        <v>#NUM!</v>
      </c>
    </row>
    <row r="323" spans="3:6">
      <c r="C323" s="19">
        <f t="shared" si="18"/>
        <v>91</v>
      </c>
      <c r="D323" s="19" t="e">
        <f t="shared" si="19"/>
        <v>#NUM!</v>
      </c>
      <c r="E323" s="19" t="e">
        <f t="shared" si="19"/>
        <v>#NUM!</v>
      </c>
      <c r="F323" s="19" t="e">
        <f t="shared" si="19"/>
        <v>#NUM!</v>
      </c>
    </row>
    <row r="324" spans="3:6">
      <c r="C324" s="19">
        <f t="shared" si="18"/>
        <v>92</v>
      </c>
      <c r="D324" s="19" t="e">
        <f t="shared" si="19"/>
        <v>#NUM!</v>
      </c>
      <c r="E324" s="19" t="e">
        <f t="shared" si="19"/>
        <v>#NUM!</v>
      </c>
      <c r="F324" s="19" t="e">
        <f t="shared" si="19"/>
        <v>#NUM!</v>
      </c>
    </row>
    <row r="325" spans="3:6">
      <c r="C325" s="19">
        <f t="shared" si="18"/>
        <v>93</v>
      </c>
      <c r="D325" s="19" t="e">
        <f t="shared" si="19"/>
        <v>#NUM!</v>
      </c>
      <c r="E325" s="19" t="e">
        <f t="shared" si="19"/>
        <v>#NUM!</v>
      </c>
      <c r="F325" s="19" t="e">
        <f t="shared" si="19"/>
        <v>#NUM!</v>
      </c>
    </row>
    <row r="326" spans="3:6">
      <c r="C326" s="19">
        <f t="shared" si="18"/>
        <v>94</v>
      </c>
      <c r="D326" s="19" t="e">
        <f t="shared" si="19"/>
        <v>#NUM!</v>
      </c>
      <c r="E326" s="19" t="e">
        <f t="shared" si="19"/>
        <v>#NUM!</v>
      </c>
      <c r="F326" s="19" t="e">
        <f t="shared" si="19"/>
        <v>#NUM!</v>
      </c>
    </row>
    <row r="327" spans="3:6">
      <c r="C327" s="19">
        <f t="shared" si="18"/>
        <v>95</v>
      </c>
      <c r="D327" s="19" t="e">
        <f t="shared" si="19"/>
        <v>#NUM!</v>
      </c>
      <c r="E327" s="19" t="e">
        <f t="shared" si="19"/>
        <v>#NUM!</v>
      </c>
      <c r="F327" s="19" t="e">
        <f t="shared" si="19"/>
        <v>#NUM!</v>
      </c>
    </row>
    <row r="328" spans="3:6">
      <c r="C328" s="19">
        <f t="shared" si="18"/>
        <v>96</v>
      </c>
      <c r="D328" s="19" t="e">
        <f t="shared" si="19"/>
        <v>#NUM!</v>
      </c>
      <c r="E328" s="19" t="e">
        <f t="shared" si="19"/>
        <v>#NUM!</v>
      </c>
      <c r="F328" s="19" t="e">
        <f t="shared" si="19"/>
        <v>#NUM!</v>
      </c>
    </row>
    <row r="329" spans="3:6">
      <c r="C329" s="19">
        <f t="shared" si="18"/>
        <v>97</v>
      </c>
      <c r="D329" s="19" t="e">
        <f t="shared" si="19"/>
        <v>#NUM!</v>
      </c>
      <c r="E329" s="19" t="e">
        <f t="shared" si="19"/>
        <v>#NUM!</v>
      </c>
      <c r="F329" s="19" t="e">
        <f t="shared" si="19"/>
        <v>#NUM!</v>
      </c>
    </row>
    <row r="330" spans="3:6">
      <c r="C330" s="19">
        <f t="shared" si="18"/>
        <v>98</v>
      </c>
      <c r="D330" s="19" t="e">
        <f t="shared" si="19"/>
        <v>#NUM!</v>
      </c>
      <c r="E330" s="19" t="e">
        <f t="shared" si="19"/>
        <v>#NUM!</v>
      </c>
      <c r="F330" s="19" t="e">
        <f t="shared" si="19"/>
        <v>#NUM!</v>
      </c>
    </row>
    <row r="331" spans="3:6">
      <c r="C331" s="19">
        <f t="shared" si="18"/>
        <v>99</v>
      </c>
      <c r="D331" s="19" t="e">
        <f t="shared" si="19"/>
        <v>#NUM!</v>
      </c>
      <c r="E331" s="19" t="e">
        <f t="shared" si="19"/>
        <v>#NUM!</v>
      </c>
      <c r="F331" s="19" t="e">
        <f t="shared" si="19"/>
        <v>#NUM!</v>
      </c>
    </row>
    <row r="332" spans="3:6">
      <c r="C332" s="19">
        <f t="shared" si="18"/>
        <v>100</v>
      </c>
      <c r="D332" s="19" t="e">
        <f t="shared" si="19"/>
        <v>#NUM!</v>
      </c>
      <c r="E332" s="19" t="e">
        <f t="shared" si="19"/>
        <v>#NUM!</v>
      </c>
      <c r="F332" s="19" t="e">
        <f t="shared" si="19"/>
        <v>#NUM!</v>
      </c>
    </row>
    <row r="333" spans="3:6">
      <c r="C333" s="19">
        <f t="shared" si="18"/>
        <v>101</v>
      </c>
      <c r="D333" s="19" t="e">
        <f t="shared" si="19"/>
        <v>#NUM!</v>
      </c>
      <c r="E333" s="19" t="e">
        <f t="shared" si="19"/>
        <v>#NUM!</v>
      </c>
      <c r="F333" s="19" t="e">
        <f t="shared" si="19"/>
        <v>#NUM!</v>
      </c>
    </row>
    <row r="334" spans="3:6">
      <c r="C334" s="19">
        <f t="shared" si="18"/>
        <v>102</v>
      </c>
      <c r="D334" s="19" t="e">
        <f t="shared" si="19"/>
        <v>#NUM!</v>
      </c>
      <c r="E334" s="19" t="e">
        <f t="shared" si="19"/>
        <v>#NUM!</v>
      </c>
      <c r="F334" s="19" t="e">
        <f t="shared" si="19"/>
        <v>#NUM!</v>
      </c>
    </row>
    <row r="335" spans="3:6">
      <c r="C335" s="19">
        <f t="shared" si="18"/>
        <v>103</v>
      </c>
      <c r="D335" s="19" t="e">
        <f t="shared" si="19"/>
        <v>#NUM!</v>
      </c>
      <c r="E335" s="19" t="e">
        <f t="shared" si="19"/>
        <v>#NUM!</v>
      </c>
      <c r="F335" s="19" t="e">
        <f t="shared" si="19"/>
        <v>#NUM!</v>
      </c>
    </row>
    <row r="336" spans="3:6">
      <c r="C336" s="19">
        <f t="shared" si="18"/>
        <v>104</v>
      </c>
      <c r="D336" s="19" t="e">
        <f t="shared" si="19"/>
        <v>#NUM!</v>
      </c>
      <c r="E336" s="19" t="e">
        <f t="shared" si="19"/>
        <v>#NUM!</v>
      </c>
      <c r="F336" s="19" t="e">
        <f t="shared" si="19"/>
        <v>#NUM!</v>
      </c>
    </row>
    <row r="337" spans="3:6">
      <c r="C337" s="19">
        <f t="shared" si="18"/>
        <v>105</v>
      </c>
      <c r="D337" s="19" t="e">
        <f t="shared" si="19"/>
        <v>#NUM!</v>
      </c>
      <c r="E337" s="19" t="e">
        <f t="shared" si="19"/>
        <v>#NUM!</v>
      </c>
      <c r="F337" s="19" t="e">
        <f t="shared" si="19"/>
        <v>#NUM!</v>
      </c>
    </row>
    <row r="338" spans="3:6">
      <c r="C338" s="19">
        <f t="shared" si="18"/>
        <v>106</v>
      </c>
      <c r="D338" s="19" t="e">
        <f t="shared" si="19"/>
        <v>#NUM!</v>
      </c>
      <c r="E338" s="19" t="e">
        <f t="shared" si="19"/>
        <v>#NUM!</v>
      </c>
      <c r="F338" s="19" t="e">
        <f t="shared" si="19"/>
        <v>#NUM!</v>
      </c>
    </row>
    <row r="339" spans="3:6">
      <c r="C339" s="19">
        <f t="shared" si="18"/>
        <v>107</v>
      </c>
      <c r="D339" s="19" t="e">
        <f t="shared" si="19"/>
        <v>#NUM!</v>
      </c>
      <c r="E339" s="19" t="e">
        <f t="shared" si="19"/>
        <v>#NUM!</v>
      </c>
      <c r="F339" s="19" t="e">
        <f t="shared" si="19"/>
        <v>#NUM!</v>
      </c>
    </row>
    <row r="340" spans="3:6">
      <c r="C340" s="19">
        <f t="shared" si="18"/>
        <v>108</v>
      </c>
      <c r="D340" s="19" t="e">
        <f t="shared" si="19"/>
        <v>#NUM!</v>
      </c>
      <c r="E340" s="19" t="e">
        <f t="shared" si="19"/>
        <v>#NUM!</v>
      </c>
      <c r="F340" s="19" t="e">
        <f t="shared" si="19"/>
        <v>#NUM!</v>
      </c>
    </row>
    <row r="341" spans="3:6">
      <c r="C341" s="19">
        <f t="shared" si="18"/>
        <v>109</v>
      </c>
      <c r="D341" s="19" t="e">
        <f t="shared" si="19"/>
        <v>#NUM!</v>
      </c>
      <c r="E341" s="19" t="e">
        <f t="shared" si="19"/>
        <v>#NUM!</v>
      </c>
      <c r="F341" s="19" t="e">
        <f t="shared" si="19"/>
        <v>#NUM!</v>
      </c>
    </row>
    <row r="342" spans="3:6">
      <c r="C342" s="19">
        <f t="shared" si="18"/>
        <v>110</v>
      </c>
      <c r="D342" s="19" t="e">
        <f t="shared" si="19"/>
        <v>#NUM!</v>
      </c>
      <c r="E342" s="19" t="e">
        <f t="shared" si="19"/>
        <v>#NUM!</v>
      </c>
      <c r="F342" s="19" t="e">
        <f t="shared" si="19"/>
        <v>#NUM!</v>
      </c>
    </row>
    <row r="343" spans="3:6">
      <c r="C343" s="19">
        <f>C342+1</f>
        <v>111</v>
      </c>
      <c r="D343" s="19" t="e">
        <f>_xlfn.NORM.DIST($C343,D$23,D$24,FALSE)</f>
        <v>#NUM!</v>
      </c>
      <c r="E343" s="19" t="e">
        <f>_xlfn.NORM.DIST($C343,E$23,E$24,FALSE)</f>
        <v>#NUM!</v>
      </c>
      <c r="F343" s="19" t="e">
        <f t="shared" ref="F343:F406" si="20">_xlfn.NORM.DIST($C343,F$23,F$24,FALSE)</f>
        <v>#NUM!</v>
      </c>
    </row>
    <row r="344" spans="3:6">
      <c r="C344" s="19">
        <f t="shared" ref="C344:C362" si="21">C343+1</f>
        <v>112</v>
      </c>
      <c r="D344" s="19" t="e">
        <f t="shared" ref="D344:E372" si="22">_xlfn.NORM.DIST($C344,D$23,D$24,FALSE)</f>
        <v>#NUM!</v>
      </c>
      <c r="E344" s="19" t="e">
        <f t="shared" si="22"/>
        <v>#NUM!</v>
      </c>
      <c r="F344" s="19" t="e">
        <f t="shared" si="20"/>
        <v>#NUM!</v>
      </c>
    </row>
    <row r="345" spans="3:6">
      <c r="C345" s="19">
        <f t="shared" si="21"/>
        <v>113</v>
      </c>
      <c r="D345" s="19" t="e">
        <f t="shared" si="22"/>
        <v>#NUM!</v>
      </c>
      <c r="E345" s="19" t="e">
        <f t="shared" si="22"/>
        <v>#NUM!</v>
      </c>
      <c r="F345" s="19" t="e">
        <f t="shared" si="20"/>
        <v>#NUM!</v>
      </c>
    </row>
    <row r="346" spans="3:6">
      <c r="C346" s="19">
        <f t="shared" si="21"/>
        <v>114</v>
      </c>
      <c r="D346" s="19" t="e">
        <f t="shared" si="22"/>
        <v>#NUM!</v>
      </c>
      <c r="E346" s="19" t="e">
        <f t="shared" si="22"/>
        <v>#NUM!</v>
      </c>
      <c r="F346" s="19" t="e">
        <f t="shared" si="20"/>
        <v>#NUM!</v>
      </c>
    </row>
    <row r="347" spans="3:6">
      <c r="C347" s="19">
        <f t="shared" si="21"/>
        <v>115</v>
      </c>
      <c r="D347" s="19" t="e">
        <f t="shared" si="22"/>
        <v>#NUM!</v>
      </c>
      <c r="E347" s="19" t="e">
        <f t="shared" si="22"/>
        <v>#NUM!</v>
      </c>
      <c r="F347" s="19" t="e">
        <f t="shared" si="20"/>
        <v>#NUM!</v>
      </c>
    </row>
    <row r="348" spans="3:6">
      <c r="C348" s="19">
        <f t="shared" si="21"/>
        <v>116</v>
      </c>
      <c r="D348" s="19" t="e">
        <f t="shared" si="22"/>
        <v>#NUM!</v>
      </c>
      <c r="E348" s="19" t="e">
        <f t="shared" si="22"/>
        <v>#NUM!</v>
      </c>
      <c r="F348" s="19" t="e">
        <f t="shared" si="20"/>
        <v>#NUM!</v>
      </c>
    </row>
    <row r="349" spans="3:6">
      <c r="C349" s="19">
        <f t="shared" si="21"/>
        <v>117</v>
      </c>
      <c r="D349" s="19" t="e">
        <f t="shared" si="22"/>
        <v>#NUM!</v>
      </c>
      <c r="E349" s="19" t="e">
        <f t="shared" si="22"/>
        <v>#NUM!</v>
      </c>
      <c r="F349" s="19" t="e">
        <f t="shared" si="20"/>
        <v>#NUM!</v>
      </c>
    </row>
    <row r="350" spans="3:6">
      <c r="C350" s="19">
        <f t="shared" si="21"/>
        <v>118</v>
      </c>
      <c r="D350" s="19" t="e">
        <f t="shared" si="22"/>
        <v>#NUM!</v>
      </c>
      <c r="E350" s="19" t="e">
        <f t="shared" si="22"/>
        <v>#NUM!</v>
      </c>
      <c r="F350" s="19" t="e">
        <f t="shared" si="20"/>
        <v>#NUM!</v>
      </c>
    </row>
    <row r="351" spans="3:6">
      <c r="C351" s="19">
        <f t="shared" si="21"/>
        <v>119</v>
      </c>
      <c r="D351" s="19" t="e">
        <f t="shared" si="22"/>
        <v>#NUM!</v>
      </c>
      <c r="E351" s="19" t="e">
        <f t="shared" si="22"/>
        <v>#NUM!</v>
      </c>
      <c r="F351" s="19" t="e">
        <f t="shared" si="20"/>
        <v>#NUM!</v>
      </c>
    </row>
    <row r="352" spans="3:6">
      <c r="C352" s="19">
        <f t="shared" si="21"/>
        <v>120</v>
      </c>
      <c r="D352" s="19" t="e">
        <f t="shared" si="22"/>
        <v>#NUM!</v>
      </c>
      <c r="E352" s="19" t="e">
        <f t="shared" si="22"/>
        <v>#NUM!</v>
      </c>
      <c r="F352" s="19" t="e">
        <f t="shared" si="20"/>
        <v>#NUM!</v>
      </c>
    </row>
    <row r="353" spans="3:6">
      <c r="C353" s="19">
        <f t="shared" si="21"/>
        <v>121</v>
      </c>
      <c r="D353" s="19" t="e">
        <f t="shared" si="22"/>
        <v>#NUM!</v>
      </c>
      <c r="E353" s="19" t="e">
        <f t="shared" si="22"/>
        <v>#NUM!</v>
      </c>
      <c r="F353" s="19" t="e">
        <f t="shared" si="20"/>
        <v>#NUM!</v>
      </c>
    </row>
    <row r="354" spans="3:6">
      <c r="C354" s="19">
        <f t="shared" si="21"/>
        <v>122</v>
      </c>
      <c r="D354" s="19" t="e">
        <f t="shared" si="22"/>
        <v>#NUM!</v>
      </c>
      <c r="E354" s="19" t="e">
        <f t="shared" si="22"/>
        <v>#NUM!</v>
      </c>
      <c r="F354" s="19" t="e">
        <f t="shared" si="20"/>
        <v>#NUM!</v>
      </c>
    </row>
    <row r="355" spans="3:6">
      <c r="C355" s="19">
        <f t="shared" si="21"/>
        <v>123</v>
      </c>
      <c r="D355" s="19" t="e">
        <f t="shared" si="22"/>
        <v>#NUM!</v>
      </c>
      <c r="E355" s="19" t="e">
        <f t="shared" si="22"/>
        <v>#NUM!</v>
      </c>
      <c r="F355" s="19" t="e">
        <f t="shared" si="20"/>
        <v>#NUM!</v>
      </c>
    </row>
    <row r="356" spans="3:6">
      <c r="C356" s="19">
        <f t="shared" si="21"/>
        <v>124</v>
      </c>
      <c r="D356" s="19" t="e">
        <f t="shared" si="22"/>
        <v>#NUM!</v>
      </c>
      <c r="E356" s="19" t="e">
        <f t="shared" si="22"/>
        <v>#NUM!</v>
      </c>
      <c r="F356" s="19" t="e">
        <f t="shared" si="20"/>
        <v>#NUM!</v>
      </c>
    </row>
    <row r="357" spans="3:6">
      <c r="C357" s="19">
        <f t="shared" si="21"/>
        <v>125</v>
      </c>
      <c r="D357" s="19" t="e">
        <f t="shared" si="22"/>
        <v>#NUM!</v>
      </c>
      <c r="E357" s="19" t="e">
        <f t="shared" si="22"/>
        <v>#NUM!</v>
      </c>
      <c r="F357" s="19" t="e">
        <f t="shared" si="20"/>
        <v>#NUM!</v>
      </c>
    </row>
    <row r="358" spans="3:6">
      <c r="C358" s="19">
        <f t="shared" si="21"/>
        <v>126</v>
      </c>
      <c r="D358" s="19" t="e">
        <f t="shared" si="22"/>
        <v>#NUM!</v>
      </c>
      <c r="E358" s="19" t="e">
        <f t="shared" si="22"/>
        <v>#NUM!</v>
      </c>
      <c r="F358" s="19" t="e">
        <f t="shared" si="20"/>
        <v>#NUM!</v>
      </c>
    </row>
    <row r="359" spans="3:6">
      <c r="C359" s="19">
        <f t="shared" si="21"/>
        <v>127</v>
      </c>
      <c r="D359" s="19" t="e">
        <f t="shared" si="22"/>
        <v>#NUM!</v>
      </c>
      <c r="E359" s="19" t="e">
        <f t="shared" si="22"/>
        <v>#NUM!</v>
      </c>
      <c r="F359" s="19" t="e">
        <f t="shared" si="20"/>
        <v>#NUM!</v>
      </c>
    </row>
    <row r="360" spans="3:6">
      <c r="C360" s="19">
        <f t="shared" si="21"/>
        <v>128</v>
      </c>
      <c r="D360" s="19" t="e">
        <f t="shared" si="22"/>
        <v>#NUM!</v>
      </c>
      <c r="E360" s="19" t="e">
        <f t="shared" si="22"/>
        <v>#NUM!</v>
      </c>
      <c r="F360" s="19" t="e">
        <f t="shared" si="20"/>
        <v>#NUM!</v>
      </c>
    </row>
    <row r="361" spans="3:6">
      <c r="C361" s="19">
        <f t="shared" si="21"/>
        <v>129</v>
      </c>
      <c r="D361" s="19" t="e">
        <f t="shared" si="22"/>
        <v>#NUM!</v>
      </c>
      <c r="E361" s="19" t="e">
        <f t="shared" si="22"/>
        <v>#NUM!</v>
      </c>
      <c r="F361" s="19" t="e">
        <f t="shared" si="20"/>
        <v>#NUM!</v>
      </c>
    </row>
    <row r="362" spans="3:6">
      <c r="C362" s="19">
        <f t="shared" si="21"/>
        <v>130</v>
      </c>
      <c r="D362" s="19" t="e">
        <f t="shared" si="22"/>
        <v>#NUM!</v>
      </c>
      <c r="E362" s="19" t="e">
        <f t="shared" si="22"/>
        <v>#NUM!</v>
      </c>
      <c r="F362" s="19" t="e">
        <f t="shared" si="20"/>
        <v>#NUM!</v>
      </c>
    </row>
    <row r="363" spans="3:6">
      <c r="C363" s="19">
        <f>C362+1</f>
        <v>131</v>
      </c>
      <c r="D363" s="19" t="e">
        <f t="shared" si="22"/>
        <v>#NUM!</v>
      </c>
      <c r="E363" s="19" t="e">
        <f t="shared" si="22"/>
        <v>#NUM!</v>
      </c>
      <c r="F363" s="19" t="e">
        <f t="shared" si="20"/>
        <v>#NUM!</v>
      </c>
    </row>
    <row r="364" spans="3:6">
      <c r="C364" s="19">
        <f t="shared" ref="C364:C372" si="23">C363+1</f>
        <v>132</v>
      </c>
      <c r="D364" s="19" t="e">
        <f t="shared" si="22"/>
        <v>#NUM!</v>
      </c>
      <c r="E364" s="19" t="e">
        <f t="shared" si="22"/>
        <v>#NUM!</v>
      </c>
      <c r="F364" s="19" t="e">
        <f t="shared" si="20"/>
        <v>#NUM!</v>
      </c>
    </row>
    <row r="365" spans="3:6">
      <c r="C365" s="19">
        <f t="shared" si="23"/>
        <v>133</v>
      </c>
      <c r="D365" s="19" t="e">
        <f t="shared" si="22"/>
        <v>#NUM!</v>
      </c>
      <c r="E365" s="19" t="e">
        <f t="shared" si="22"/>
        <v>#NUM!</v>
      </c>
      <c r="F365" s="19" t="e">
        <f t="shared" si="20"/>
        <v>#NUM!</v>
      </c>
    </row>
    <row r="366" spans="3:6">
      <c r="C366" s="19">
        <f t="shared" si="23"/>
        <v>134</v>
      </c>
      <c r="D366" s="19" t="e">
        <f t="shared" si="22"/>
        <v>#NUM!</v>
      </c>
      <c r="E366" s="19" t="e">
        <f t="shared" si="22"/>
        <v>#NUM!</v>
      </c>
      <c r="F366" s="19" t="e">
        <f t="shared" si="20"/>
        <v>#NUM!</v>
      </c>
    </row>
    <row r="367" spans="3:6">
      <c r="C367" s="19">
        <f t="shared" si="23"/>
        <v>135</v>
      </c>
      <c r="D367" s="19" t="e">
        <f t="shared" si="22"/>
        <v>#NUM!</v>
      </c>
      <c r="E367" s="19" t="e">
        <f t="shared" si="22"/>
        <v>#NUM!</v>
      </c>
      <c r="F367" s="19" t="e">
        <f t="shared" si="20"/>
        <v>#NUM!</v>
      </c>
    </row>
    <row r="368" spans="3:6">
      <c r="C368" s="19">
        <f t="shared" si="23"/>
        <v>136</v>
      </c>
      <c r="D368" s="19" t="e">
        <f t="shared" si="22"/>
        <v>#NUM!</v>
      </c>
      <c r="E368" s="19" t="e">
        <f t="shared" si="22"/>
        <v>#NUM!</v>
      </c>
      <c r="F368" s="19" t="e">
        <f t="shared" si="20"/>
        <v>#NUM!</v>
      </c>
    </row>
    <row r="369" spans="3:6">
      <c r="C369" s="19">
        <f t="shared" si="23"/>
        <v>137</v>
      </c>
      <c r="D369" s="19" t="e">
        <f t="shared" si="22"/>
        <v>#NUM!</v>
      </c>
      <c r="E369" s="19" t="e">
        <f t="shared" si="22"/>
        <v>#NUM!</v>
      </c>
      <c r="F369" s="19" t="e">
        <f t="shared" si="20"/>
        <v>#NUM!</v>
      </c>
    </row>
    <row r="370" spans="3:6">
      <c r="C370" s="19">
        <f t="shared" si="23"/>
        <v>138</v>
      </c>
      <c r="D370" s="19" t="e">
        <f t="shared" si="22"/>
        <v>#NUM!</v>
      </c>
      <c r="E370" s="19" t="e">
        <f t="shared" si="22"/>
        <v>#NUM!</v>
      </c>
      <c r="F370" s="19" t="e">
        <f t="shared" si="20"/>
        <v>#NUM!</v>
      </c>
    </row>
    <row r="371" spans="3:6">
      <c r="C371" s="19">
        <f t="shared" si="23"/>
        <v>139</v>
      </c>
      <c r="D371" s="19" t="e">
        <f t="shared" si="22"/>
        <v>#NUM!</v>
      </c>
      <c r="E371" s="19" t="e">
        <f t="shared" si="22"/>
        <v>#NUM!</v>
      </c>
      <c r="F371" s="19" t="e">
        <f t="shared" si="20"/>
        <v>#NUM!</v>
      </c>
    </row>
    <row r="372" spans="3:6">
      <c r="C372" s="19">
        <f t="shared" si="23"/>
        <v>140</v>
      </c>
      <c r="D372" s="19" t="e">
        <f t="shared" si="22"/>
        <v>#NUM!</v>
      </c>
      <c r="E372" s="19" t="e">
        <f t="shared" si="22"/>
        <v>#NUM!</v>
      </c>
      <c r="F372" s="19" t="e">
        <f t="shared" si="20"/>
        <v>#NUM!</v>
      </c>
    </row>
    <row r="373" spans="3:6">
      <c r="C373" s="19">
        <f>C372+1</f>
        <v>141</v>
      </c>
      <c r="D373" s="19" t="e">
        <f>_xlfn.NORM.DIST($C373,D$23,D$24,FALSE)</f>
        <v>#NUM!</v>
      </c>
      <c r="E373" s="19" t="e">
        <f>_xlfn.NORM.DIST($C373,E$23,E$24,FALSE)</f>
        <v>#NUM!</v>
      </c>
      <c r="F373" s="19" t="e">
        <f t="shared" si="20"/>
        <v>#NUM!</v>
      </c>
    </row>
    <row r="374" spans="3:6">
      <c r="C374" s="19">
        <f t="shared" ref="C374:C392" si="24">C373+1</f>
        <v>142</v>
      </c>
      <c r="D374" s="19" t="e">
        <f t="shared" ref="D374:E392" si="25">_xlfn.NORM.DIST($C374,D$23,D$24,FALSE)</f>
        <v>#NUM!</v>
      </c>
      <c r="E374" s="19" t="e">
        <f t="shared" si="25"/>
        <v>#NUM!</v>
      </c>
      <c r="F374" s="19" t="e">
        <f t="shared" si="20"/>
        <v>#NUM!</v>
      </c>
    </row>
    <row r="375" spans="3:6">
      <c r="C375" s="19">
        <f t="shared" si="24"/>
        <v>143</v>
      </c>
      <c r="D375" s="19" t="e">
        <f t="shared" si="25"/>
        <v>#NUM!</v>
      </c>
      <c r="E375" s="19" t="e">
        <f t="shared" si="25"/>
        <v>#NUM!</v>
      </c>
      <c r="F375" s="19" t="e">
        <f t="shared" si="20"/>
        <v>#NUM!</v>
      </c>
    </row>
    <row r="376" spans="3:6">
      <c r="C376" s="19">
        <f t="shared" si="24"/>
        <v>144</v>
      </c>
      <c r="D376" s="19" t="e">
        <f t="shared" si="25"/>
        <v>#NUM!</v>
      </c>
      <c r="E376" s="19" t="e">
        <f t="shared" si="25"/>
        <v>#NUM!</v>
      </c>
      <c r="F376" s="19" t="e">
        <f t="shared" si="20"/>
        <v>#NUM!</v>
      </c>
    </row>
    <row r="377" spans="3:6">
      <c r="C377" s="19">
        <f t="shared" si="24"/>
        <v>145</v>
      </c>
      <c r="D377" s="19" t="e">
        <f t="shared" si="25"/>
        <v>#NUM!</v>
      </c>
      <c r="E377" s="19" t="e">
        <f t="shared" si="25"/>
        <v>#NUM!</v>
      </c>
      <c r="F377" s="19" t="e">
        <f t="shared" si="20"/>
        <v>#NUM!</v>
      </c>
    </row>
    <row r="378" spans="3:6">
      <c r="C378" s="19">
        <f t="shared" si="24"/>
        <v>146</v>
      </c>
      <c r="D378" s="19" t="e">
        <f t="shared" si="25"/>
        <v>#NUM!</v>
      </c>
      <c r="E378" s="19" t="e">
        <f t="shared" si="25"/>
        <v>#NUM!</v>
      </c>
      <c r="F378" s="19" t="e">
        <f t="shared" si="20"/>
        <v>#NUM!</v>
      </c>
    </row>
    <row r="379" spans="3:6">
      <c r="C379" s="19">
        <f t="shared" si="24"/>
        <v>147</v>
      </c>
      <c r="D379" s="19" t="e">
        <f t="shared" si="25"/>
        <v>#NUM!</v>
      </c>
      <c r="E379" s="19" t="e">
        <f t="shared" si="25"/>
        <v>#NUM!</v>
      </c>
      <c r="F379" s="19" t="e">
        <f t="shared" si="20"/>
        <v>#NUM!</v>
      </c>
    </row>
    <row r="380" spans="3:6">
      <c r="C380" s="19">
        <f t="shared" si="24"/>
        <v>148</v>
      </c>
      <c r="D380" s="19" t="e">
        <f t="shared" si="25"/>
        <v>#NUM!</v>
      </c>
      <c r="E380" s="19" t="e">
        <f t="shared" si="25"/>
        <v>#NUM!</v>
      </c>
      <c r="F380" s="19" t="e">
        <f t="shared" si="20"/>
        <v>#NUM!</v>
      </c>
    </row>
    <row r="381" spans="3:6">
      <c r="C381" s="19">
        <f t="shared" si="24"/>
        <v>149</v>
      </c>
      <c r="D381" s="19" t="e">
        <f t="shared" si="25"/>
        <v>#NUM!</v>
      </c>
      <c r="E381" s="19" t="e">
        <f t="shared" si="25"/>
        <v>#NUM!</v>
      </c>
      <c r="F381" s="19" t="e">
        <f t="shared" si="20"/>
        <v>#NUM!</v>
      </c>
    </row>
    <row r="382" spans="3:6">
      <c r="C382" s="19">
        <f t="shared" si="24"/>
        <v>150</v>
      </c>
      <c r="D382" s="19" t="e">
        <f t="shared" si="25"/>
        <v>#NUM!</v>
      </c>
      <c r="E382" s="19" t="e">
        <f t="shared" si="25"/>
        <v>#NUM!</v>
      </c>
      <c r="F382" s="19" t="e">
        <f t="shared" si="20"/>
        <v>#NUM!</v>
      </c>
    </row>
    <row r="383" spans="3:6">
      <c r="C383" s="19">
        <f t="shared" si="24"/>
        <v>151</v>
      </c>
      <c r="D383" s="19" t="e">
        <f t="shared" si="25"/>
        <v>#NUM!</v>
      </c>
      <c r="E383" s="19" t="e">
        <f t="shared" si="25"/>
        <v>#NUM!</v>
      </c>
      <c r="F383" s="19" t="e">
        <f t="shared" si="20"/>
        <v>#NUM!</v>
      </c>
    </row>
    <row r="384" spans="3:6">
      <c r="C384" s="19">
        <f t="shared" si="24"/>
        <v>152</v>
      </c>
      <c r="D384" s="19" t="e">
        <f t="shared" si="25"/>
        <v>#NUM!</v>
      </c>
      <c r="E384" s="19" t="e">
        <f t="shared" si="25"/>
        <v>#NUM!</v>
      </c>
      <c r="F384" s="19" t="e">
        <f t="shared" si="20"/>
        <v>#NUM!</v>
      </c>
    </row>
    <row r="385" spans="3:6">
      <c r="C385" s="19">
        <f t="shared" si="24"/>
        <v>153</v>
      </c>
      <c r="D385" s="19" t="e">
        <f t="shared" si="25"/>
        <v>#NUM!</v>
      </c>
      <c r="E385" s="19" t="e">
        <f t="shared" si="25"/>
        <v>#NUM!</v>
      </c>
      <c r="F385" s="19" t="e">
        <f t="shared" si="20"/>
        <v>#NUM!</v>
      </c>
    </row>
    <row r="386" spans="3:6">
      <c r="C386" s="19">
        <f t="shared" si="24"/>
        <v>154</v>
      </c>
      <c r="D386" s="19" t="e">
        <f t="shared" si="25"/>
        <v>#NUM!</v>
      </c>
      <c r="E386" s="19" t="e">
        <f t="shared" si="25"/>
        <v>#NUM!</v>
      </c>
      <c r="F386" s="19" t="e">
        <f t="shared" si="20"/>
        <v>#NUM!</v>
      </c>
    </row>
    <row r="387" spans="3:6">
      <c r="C387" s="19">
        <f t="shared" si="24"/>
        <v>155</v>
      </c>
      <c r="D387" s="19" t="e">
        <f t="shared" si="25"/>
        <v>#NUM!</v>
      </c>
      <c r="E387" s="19" t="e">
        <f t="shared" si="25"/>
        <v>#NUM!</v>
      </c>
      <c r="F387" s="19" t="e">
        <f t="shared" si="20"/>
        <v>#NUM!</v>
      </c>
    </row>
    <row r="388" spans="3:6">
      <c r="C388" s="19">
        <f t="shared" si="24"/>
        <v>156</v>
      </c>
      <c r="D388" s="19" t="e">
        <f t="shared" si="25"/>
        <v>#NUM!</v>
      </c>
      <c r="E388" s="19" t="e">
        <f t="shared" si="25"/>
        <v>#NUM!</v>
      </c>
      <c r="F388" s="19" t="e">
        <f t="shared" si="20"/>
        <v>#NUM!</v>
      </c>
    </row>
    <row r="389" spans="3:6">
      <c r="C389" s="19">
        <f t="shared" si="24"/>
        <v>157</v>
      </c>
      <c r="D389" s="19" t="e">
        <f t="shared" si="25"/>
        <v>#NUM!</v>
      </c>
      <c r="E389" s="19" t="e">
        <f t="shared" si="25"/>
        <v>#NUM!</v>
      </c>
      <c r="F389" s="19" t="e">
        <f t="shared" si="20"/>
        <v>#NUM!</v>
      </c>
    </row>
    <row r="390" spans="3:6">
      <c r="C390" s="19">
        <f t="shared" si="24"/>
        <v>158</v>
      </c>
      <c r="D390" s="19" t="e">
        <f t="shared" si="25"/>
        <v>#NUM!</v>
      </c>
      <c r="E390" s="19" t="e">
        <f t="shared" si="25"/>
        <v>#NUM!</v>
      </c>
      <c r="F390" s="19" t="e">
        <f t="shared" si="20"/>
        <v>#NUM!</v>
      </c>
    </row>
    <row r="391" spans="3:6">
      <c r="C391" s="19">
        <f t="shared" si="24"/>
        <v>159</v>
      </c>
      <c r="D391" s="19" t="e">
        <f t="shared" si="25"/>
        <v>#NUM!</v>
      </c>
      <c r="E391" s="19" t="e">
        <f t="shared" si="25"/>
        <v>#NUM!</v>
      </c>
      <c r="F391" s="19" t="e">
        <f t="shared" si="20"/>
        <v>#NUM!</v>
      </c>
    </row>
    <row r="392" spans="3:6">
      <c r="C392" s="19">
        <f t="shared" si="24"/>
        <v>160</v>
      </c>
      <c r="D392" s="19" t="e">
        <f t="shared" si="25"/>
        <v>#NUM!</v>
      </c>
      <c r="E392" s="19" t="e">
        <f t="shared" si="25"/>
        <v>#NUM!</v>
      </c>
      <c r="F392" s="19" t="e">
        <f t="shared" si="20"/>
        <v>#NUM!</v>
      </c>
    </row>
    <row r="393" spans="3:6">
      <c r="C393" s="19">
        <f>C392+1</f>
        <v>161</v>
      </c>
      <c r="D393" s="19" t="e">
        <f>_xlfn.NORM.DIST($C393,D$23,D$24,FALSE)</f>
        <v>#NUM!</v>
      </c>
      <c r="E393" s="19" t="e">
        <f>_xlfn.NORM.DIST($C393,E$23,E$24,FALSE)</f>
        <v>#NUM!</v>
      </c>
      <c r="F393" s="19" t="e">
        <f t="shared" si="20"/>
        <v>#NUM!</v>
      </c>
    </row>
    <row r="394" spans="3:6">
      <c r="C394" s="19">
        <f t="shared" ref="C394:C402" si="26">C393+1</f>
        <v>162</v>
      </c>
      <c r="D394" s="19" t="e">
        <f t="shared" ref="D394:E402" si="27">_xlfn.NORM.DIST($C394,D$23,D$24,FALSE)</f>
        <v>#NUM!</v>
      </c>
      <c r="E394" s="19" t="e">
        <f t="shared" si="27"/>
        <v>#NUM!</v>
      </c>
      <c r="F394" s="19" t="e">
        <f t="shared" si="20"/>
        <v>#NUM!</v>
      </c>
    </row>
    <row r="395" spans="3:6">
      <c r="C395" s="19">
        <f t="shared" si="26"/>
        <v>163</v>
      </c>
      <c r="D395" s="19" t="e">
        <f t="shared" si="27"/>
        <v>#NUM!</v>
      </c>
      <c r="E395" s="19" t="e">
        <f t="shared" si="27"/>
        <v>#NUM!</v>
      </c>
      <c r="F395" s="19" t="e">
        <f t="shared" si="20"/>
        <v>#NUM!</v>
      </c>
    </row>
    <row r="396" spans="3:6">
      <c r="C396" s="19">
        <f t="shared" si="26"/>
        <v>164</v>
      </c>
      <c r="D396" s="19" t="e">
        <f t="shared" si="27"/>
        <v>#NUM!</v>
      </c>
      <c r="E396" s="19" t="e">
        <f t="shared" si="27"/>
        <v>#NUM!</v>
      </c>
      <c r="F396" s="19" t="e">
        <f t="shared" si="20"/>
        <v>#NUM!</v>
      </c>
    </row>
    <row r="397" spans="3:6">
      <c r="C397" s="19">
        <f t="shared" si="26"/>
        <v>165</v>
      </c>
      <c r="D397" s="19" t="e">
        <f t="shared" si="27"/>
        <v>#NUM!</v>
      </c>
      <c r="E397" s="19" t="e">
        <f t="shared" si="27"/>
        <v>#NUM!</v>
      </c>
      <c r="F397" s="19" t="e">
        <f t="shared" si="20"/>
        <v>#NUM!</v>
      </c>
    </row>
    <row r="398" spans="3:6">
      <c r="C398" s="19">
        <f t="shared" si="26"/>
        <v>166</v>
      </c>
      <c r="D398" s="19" t="e">
        <f t="shared" si="27"/>
        <v>#NUM!</v>
      </c>
      <c r="E398" s="19" t="e">
        <f t="shared" si="27"/>
        <v>#NUM!</v>
      </c>
      <c r="F398" s="19" t="e">
        <f t="shared" si="20"/>
        <v>#NUM!</v>
      </c>
    </row>
    <row r="399" spans="3:6">
      <c r="C399" s="19">
        <f t="shared" si="26"/>
        <v>167</v>
      </c>
      <c r="D399" s="19" t="e">
        <f t="shared" si="27"/>
        <v>#NUM!</v>
      </c>
      <c r="E399" s="19" t="e">
        <f t="shared" si="27"/>
        <v>#NUM!</v>
      </c>
      <c r="F399" s="19" t="e">
        <f t="shared" si="20"/>
        <v>#NUM!</v>
      </c>
    </row>
    <row r="400" spans="3:6">
      <c r="C400" s="19">
        <f t="shared" si="26"/>
        <v>168</v>
      </c>
      <c r="D400" s="19" t="e">
        <f t="shared" si="27"/>
        <v>#NUM!</v>
      </c>
      <c r="E400" s="19" t="e">
        <f t="shared" si="27"/>
        <v>#NUM!</v>
      </c>
      <c r="F400" s="19" t="e">
        <f t="shared" si="20"/>
        <v>#NUM!</v>
      </c>
    </row>
    <row r="401" spans="3:6">
      <c r="C401" s="19">
        <f t="shared" si="26"/>
        <v>169</v>
      </c>
      <c r="D401" s="19" t="e">
        <f t="shared" si="27"/>
        <v>#NUM!</v>
      </c>
      <c r="E401" s="19" t="e">
        <f t="shared" si="27"/>
        <v>#NUM!</v>
      </c>
      <c r="F401" s="19" t="e">
        <f t="shared" si="20"/>
        <v>#NUM!</v>
      </c>
    </row>
    <row r="402" spans="3:6">
      <c r="C402" s="19">
        <f t="shared" si="26"/>
        <v>170</v>
      </c>
      <c r="D402" s="19" t="e">
        <f t="shared" si="27"/>
        <v>#NUM!</v>
      </c>
      <c r="E402" s="19" t="e">
        <f t="shared" si="27"/>
        <v>#NUM!</v>
      </c>
      <c r="F402" s="19" t="e">
        <f t="shared" si="20"/>
        <v>#NUM!</v>
      </c>
    </row>
    <row r="403" spans="3:6">
      <c r="C403" s="19">
        <f>C402+1</f>
        <v>171</v>
      </c>
      <c r="D403" s="19" t="e">
        <f>_xlfn.NORM.DIST($C403,D$23,D$24,FALSE)</f>
        <v>#NUM!</v>
      </c>
      <c r="E403" s="19" t="e">
        <f>_xlfn.NORM.DIST($C403,E$23,E$24,FALSE)</f>
        <v>#NUM!</v>
      </c>
      <c r="F403" s="19" t="e">
        <f t="shared" si="20"/>
        <v>#NUM!</v>
      </c>
    </row>
    <row r="404" spans="3:6">
      <c r="C404" s="19">
        <f t="shared" ref="C404:C413" si="28">C403+1</f>
        <v>172</v>
      </c>
      <c r="D404" s="19" t="e">
        <f t="shared" ref="D404:F414" si="29">_xlfn.NORM.DIST($C404,D$23,D$24,FALSE)</f>
        <v>#NUM!</v>
      </c>
      <c r="E404" s="19" t="e">
        <f t="shared" si="29"/>
        <v>#NUM!</v>
      </c>
      <c r="F404" s="19" t="e">
        <f t="shared" si="20"/>
        <v>#NUM!</v>
      </c>
    </row>
    <row r="405" spans="3:6">
      <c r="C405" s="19">
        <f t="shared" si="28"/>
        <v>173</v>
      </c>
      <c r="D405" s="19" t="e">
        <f t="shared" si="29"/>
        <v>#NUM!</v>
      </c>
      <c r="E405" s="19" t="e">
        <f t="shared" si="29"/>
        <v>#NUM!</v>
      </c>
      <c r="F405" s="19" t="e">
        <f t="shared" si="20"/>
        <v>#NUM!</v>
      </c>
    </row>
    <row r="406" spans="3:6">
      <c r="C406" s="19">
        <f t="shared" si="28"/>
        <v>174</v>
      </c>
      <c r="D406" s="19" t="e">
        <f t="shared" si="29"/>
        <v>#NUM!</v>
      </c>
      <c r="E406" s="19" t="e">
        <f t="shared" si="29"/>
        <v>#NUM!</v>
      </c>
      <c r="F406" s="19" t="e">
        <f t="shared" si="20"/>
        <v>#NUM!</v>
      </c>
    </row>
    <row r="407" spans="3:6">
      <c r="C407" s="19">
        <f t="shared" si="28"/>
        <v>175</v>
      </c>
      <c r="D407" s="19" t="e">
        <f t="shared" si="29"/>
        <v>#NUM!</v>
      </c>
      <c r="E407" s="19" t="e">
        <f t="shared" si="29"/>
        <v>#NUM!</v>
      </c>
      <c r="F407" s="19" t="e">
        <f t="shared" si="29"/>
        <v>#NUM!</v>
      </c>
    </row>
    <row r="408" spans="3:6">
      <c r="C408" s="19">
        <f t="shared" si="28"/>
        <v>176</v>
      </c>
      <c r="D408" s="19" t="e">
        <f t="shared" si="29"/>
        <v>#NUM!</v>
      </c>
      <c r="E408" s="19" t="e">
        <f t="shared" si="29"/>
        <v>#NUM!</v>
      </c>
      <c r="F408" s="19" t="e">
        <f t="shared" si="29"/>
        <v>#NUM!</v>
      </c>
    </row>
    <row r="409" spans="3:6">
      <c r="C409" s="19">
        <f t="shared" si="28"/>
        <v>177</v>
      </c>
      <c r="D409" s="19" t="e">
        <f t="shared" si="29"/>
        <v>#NUM!</v>
      </c>
      <c r="E409" s="19" t="e">
        <f t="shared" si="29"/>
        <v>#NUM!</v>
      </c>
      <c r="F409" s="19" t="e">
        <f t="shared" si="29"/>
        <v>#NUM!</v>
      </c>
    </row>
    <row r="410" spans="3:6">
      <c r="C410" s="19">
        <f t="shared" si="28"/>
        <v>178</v>
      </c>
      <c r="D410" s="19" t="e">
        <f t="shared" si="29"/>
        <v>#NUM!</v>
      </c>
      <c r="E410" s="19" t="e">
        <f t="shared" si="29"/>
        <v>#NUM!</v>
      </c>
      <c r="F410" s="19" t="e">
        <f t="shared" si="29"/>
        <v>#NUM!</v>
      </c>
    </row>
    <row r="411" spans="3:6">
      <c r="C411" s="19">
        <f t="shared" si="28"/>
        <v>179</v>
      </c>
      <c r="D411" s="19" t="e">
        <f t="shared" si="29"/>
        <v>#NUM!</v>
      </c>
      <c r="E411" s="19" t="e">
        <f t="shared" si="29"/>
        <v>#NUM!</v>
      </c>
      <c r="F411" s="19" t="e">
        <f t="shared" si="29"/>
        <v>#NUM!</v>
      </c>
    </row>
    <row r="412" spans="3:6">
      <c r="C412" s="19">
        <f t="shared" si="28"/>
        <v>180</v>
      </c>
      <c r="D412" s="19" t="e">
        <f t="shared" si="29"/>
        <v>#NUM!</v>
      </c>
      <c r="E412" s="19" t="e">
        <f t="shared" si="29"/>
        <v>#NUM!</v>
      </c>
      <c r="F412" s="19" t="e">
        <f t="shared" si="29"/>
        <v>#NUM!</v>
      </c>
    </row>
    <row r="413" spans="3:6">
      <c r="C413" s="19">
        <f t="shared" si="28"/>
        <v>181</v>
      </c>
      <c r="D413" s="19" t="e">
        <f t="shared" si="29"/>
        <v>#NUM!</v>
      </c>
      <c r="E413" s="19" t="e">
        <f t="shared" si="29"/>
        <v>#NUM!</v>
      </c>
      <c r="F413" s="19" t="e">
        <f t="shared" si="29"/>
        <v>#NUM!</v>
      </c>
    </row>
    <row r="414" spans="3:6">
      <c r="C414" s="19">
        <f>C413+1</f>
        <v>182</v>
      </c>
      <c r="D414" s="19" t="e">
        <f t="shared" si="29"/>
        <v>#NUM!</v>
      </c>
      <c r="E414" s="19" t="e">
        <f t="shared" si="29"/>
        <v>#NUM!</v>
      </c>
      <c r="F414" s="19" t="e">
        <f t="shared" si="29"/>
        <v>#NUM!</v>
      </c>
    </row>
  </sheetData>
  <mergeCells count="10">
    <mergeCell ref="AC22:AG22"/>
    <mergeCell ref="AC4:AG4"/>
    <mergeCell ref="U2:W3"/>
    <mergeCell ref="U20:W21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Udomporn</dc:creator>
  <cp:lastModifiedBy>Udomporn</cp:lastModifiedBy>
  <cp:lastPrinted>2023-10-02T03:22:55Z</cp:lastPrinted>
  <dcterms:created xsi:type="dcterms:W3CDTF">2022-08-28T12:31:08Z</dcterms:created>
  <dcterms:modified xsi:type="dcterms:W3CDTF">2023-10-24T05:09:45Z</dcterms:modified>
</cp:coreProperties>
</file>